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olet\Desktop\Plos One submission\FORMATTED DOCUMENT\"/>
    </mc:Choice>
  </mc:AlternateContent>
  <bookViews>
    <workbookView xWindow="0" yWindow="0" windowWidth="16500" windowHeight="44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D3" i="1" l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2" i="1"/>
  <c r="AV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2" i="1"/>
  <c r="AO59" i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2" i="1"/>
  <c r="F60" i="1"/>
  <c r="I60" i="1"/>
  <c r="M60" i="1"/>
  <c r="V60" i="1"/>
  <c r="Y60" i="1"/>
  <c r="AC60" i="1"/>
  <c r="C59" i="1"/>
  <c r="C60" i="1" s="1"/>
  <c r="D59" i="1"/>
  <c r="D60" i="1" s="1"/>
  <c r="E59" i="1"/>
  <c r="E60" i="1" s="1"/>
  <c r="F59" i="1"/>
  <c r="G59" i="1"/>
  <c r="G60" i="1" s="1"/>
  <c r="H59" i="1"/>
  <c r="H60" i="1" s="1"/>
  <c r="I59" i="1"/>
  <c r="J59" i="1"/>
  <c r="J60" i="1" s="1"/>
  <c r="K59" i="1"/>
  <c r="K60" i="1" s="1"/>
  <c r="L59" i="1"/>
  <c r="L60" i="1" s="1"/>
  <c r="M59" i="1"/>
  <c r="N59" i="1"/>
  <c r="N60" i="1" s="1"/>
  <c r="O59" i="1"/>
  <c r="O60" i="1" s="1"/>
  <c r="P59" i="1"/>
  <c r="P60" i="1" s="1"/>
  <c r="Q59" i="1"/>
  <c r="Q60" i="1" s="1"/>
  <c r="R59" i="1"/>
  <c r="R60" i="1" s="1"/>
  <c r="S59" i="1"/>
  <c r="S60" i="1" s="1"/>
  <c r="T59" i="1"/>
  <c r="T60" i="1" s="1"/>
  <c r="U59" i="1"/>
  <c r="U60" i="1" s="1"/>
  <c r="V59" i="1"/>
  <c r="W59" i="1"/>
  <c r="W60" i="1" s="1"/>
  <c r="X59" i="1"/>
  <c r="X60" i="1" s="1"/>
  <c r="Y59" i="1"/>
  <c r="Z59" i="1"/>
  <c r="Z60" i="1" s="1"/>
  <c r="AA59" i="1"/>
  <c r="AA60" i="1" s="1"/>
  <c r="AB59" i="1"/>
  <c r="AB60" i="1" s="1"/>
  <c r="AC59" i="1"/>
  <c r="AD59" i="1"/>
  <c r="AD60" i="1" s="1"/>
  <c r="AE59" i="1"/>
  <c r="AE60" i="1" s="1"/>
  <c r="AF59" i="1"/>
  <c r="AF60" i="1" s="1"/>
  <c r="AG59" i="1"/>
  <c r="AH59" i="1"/>
  <c r="AH60" i="1" s="1"/>
  <c r="AI59" i="1"/>
  <c r="AI60" i="1" s="1"/>
  <c r="AJ59" i="1"/>
  <c r="AJ60" i="1" s="1"/>
  <c r="AK59" i="1"/>
  <c r="AK60" i="1" s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M59" i="1" l="1"/>
  <c r="AV59" i="1"/>
  <c r="AG60" i="1"/>
  <c r="AL2" i="1"/>
  <c r="BC59" i="1" l="1"/>
  <c r="BC60" i="1" s="1"/>
  <c r="BB59" i="1"/>
  <c r="BB60" i="1" s="1"/>
  <c r="AY59" i="1"/>
  <c r="AY60" i="1" s="1"/>
  <c r="BA59" i="1"/>
  <c r="BA60" i="1" s="1"/>
  <c r="B59" i="1"/>
  <c r="AX59" i="1"/>
  <c r="AX60" i="1" s="1"/>
  <c r="AU59" i="1"/>
  <c r="AU60" i="1" s="1"/>
  <c r="AP59" i="1"/>
  <c r="AP60" i="1" s="1"/>
  <c r="AQ59" i="1"/>
  <c r="AQ60" i="1" s="1"/>
  <c r="AR59" i="1"/>
  <c r="AR60" i="1" s="1"/>
  <c r="AS59" i="1"/>
  <c r="AS60" i="1" s="1"/>
  <c r="AO60" i="1"/>
  <c r="AT59" i="1"/>
  <c r="AT60" i="1" s="1"/>
  <c r="B60" i="1" l="1"/>
  <c r="AL59" i="1"/>
  <c r="BD59" i="1"/>
  <c r="BD60" i="1" s="1"/>
  <c r="AZ59" i="1"/>
  <c r="AZ60" i="1" s="1"/>
  <c r="AM60" i="1"/>
  <c r="BE4" i="1" l="1"/>
  <c r="BE12" i="1"/>
  <c r="BE20" i="1"/>
  <c r="BE28" i="1"/>
  <c r="BE36" i="1"/>
  <c r="BE44" i="1"/>
  <c r="BE52" i="1"/>
  <c r="BE7" i="1"/>
  <c r="BE15" i="1"/>
  <c r="BE23" i="1"/>
  <c r="BE31" i="1"/>
  <c r="BE39" i="1"/>
  <c r="BE47" i="1"/>
  <c r="BE55" i="1"/>
  <c r="BE50" i="1"/>
  <c r="BE33" i="1"/>
  <c r="BE56" i="1"/>
  <c r="BE46" i="1"/>
  <c r="BE29" i="1"/>
  <c r="BE27" i="1"/>
  <c r="BE48" i="1"/>
  <c r="BE21" i="1"/>
  <c r="BE19" i="1"/>
  <c r="BE11" i="1"/>
  <c r="BE35" i="1"/>
  <c r="BE34" i="1"/>
  <c r="BE25" i="1"/>
  <c r="BE38" i="1"/>
  <c r="BE26" i="1"/>
  <c r="BE14" i="1"/>
  <c r="BE18" i="1"/>
  <c r="BE17" i="1"/>
  <c r="BE58" i="1"/>
  <c r="BE40" i="1"/>
  <c r="BE30" i="1"/>
  <c r="BE13" i="1"/>
  <c r="BE24" i="1"/>
  <c r="BE9" i="1"/>
  <c r="BE42" i="1"/>
  <c r="BE32" i="1"/>
  <c r="BE22" i="1"/>
  <c r="BE5" i="1"/>
  <c r="BE3" i="1"/>
  <c r="BE41" i="1"/>
  <c r="BE37" i="1"/>
  <c r="BE57" i="1"/>
  <c r="BE10" i="1"/>
  <c r="BE16" i="1"/>
  <c r="BE6" i="1"/>
  <c r="BE53" i="1"/>
  <c r="BE51" i="1"/>
  <c r="BE43" i="1"/>
  <c r="BE49" i="1"/>
  <c r="BE8" i="1"/>
  <c r="BE45" i="1"/>
  <c r="BE54" i="1"/>
  <c r="AN2" i="1"/>
  <c r="AN55" i="1"/>
  <c r="AN14" i="1"/>
  <c r="AN51" i="1"/>
  <c r="AN42" i="1"/>
  <c r="AN41" i="1"/>
  <c r="AN48" i="1"/>
  <c r="AN43" i="1"/>
  <c r="AN34" i="1"/>
  <c r="AN33" i="1"/>
  <c r="AN40" i="1"/>
  <c r="AN26" i="1"/>
  <c r="AN25" i="1"/>
  <c r="AN32" i="1"/>
  <c r="AN30" i="1"/>
  <c r="AN47" i="1"/>
  <c r="AN19" i="1"/>
  <c r="AN52" i="1"/>
  <c r="AN50" i="1"/>
  <c r="AN39" i="1"/>
  <c r="AN53" i="1"/>
  <c r="AN24" i="1"/>
  <c r="AN16" i="1"/>
  <c r="AN5" i="1"/>
  <c r="AN49" i="1"/>
  <c r="AN31" i="1"/>
  <c r="AN45" i="1"/>
  <c r="AN35" i="1"/>
  <c r="AN10" i="1"/>
  <c r="AN6" i="1"/>
  <c r="AN38" i="1"/>
  <c r="AN15" i="1"/>
  <c r="AN46" i="1"/>
  <c r="AN37" i="1"/>
  <c r="AN27" i="1"/>
  <c r="AN18" i="1"/>
  <c r="AN17" i="1"/>
  <c r="AN29" i="1"/>
  <c r="AN9" i="1"/>
  <c r="AN22" i="1"/>
  <c r="AN23" i="1"/>
  <c r="AN21" i="1"/>
  <c r="AN11" i="1"/>
  <c r="AN28" i="1"/>
  <c r="AN36" i="1"/>
  <c r="AN8" i="1"/>
  <c r="AN20" i="1"/>
  <c r="AN56" i="1"/>
  <c r="AN7" i="1"/>
  <c r="AN54" i="1"/>
  <c r="AN13" i="1"/>
  <c r="AN3" i="1"/>
  <c r="AN44" i="1"/>
  <c r="AN4" i="1"/>
  <c r="AN12" i="1"/>
  <c r="BE2" i="1"/>
  <c r="AV60" i="1"/>
  <c r="AW4" i="1" l="1"/>
  <c r="AW12" i="1"/>
  <c r="AW20" i="1"/>
  <c r="AW28" i="1"/>
  <c r="AW36" i="1"/>
  <c r="AW44" i="1"/>
  <c r="AW52" i="1"/>
  <c r="AW5" i="1"/>
  <c r="AW13" i="1"/>
  <c r="AW21" i="1"/>
  <c r="AW29" i="1"/>
  <c r="AW37" i="1"/>
  <c r="AW45" i="1"/>
  <c r="AW53" i="1"/>
  <c r="AW6" i="1"/>
  <c r="AW14" i="1"/>
  <c r="AW22" i="1"/>
  <c r="AW30" i="1"/>
  <c r="AW38" i="1"/>
  <c r="AW46" i="1"/>
  <c r="AW54" i="1"/>
  <c r="AW7" i="1"/>
  <c r="AW15" i="1"/>
  <c r="AW23" i="1"/>
  <c r="AW31" i="1"/>
  <c r="AW39" i="1"/>
  <c r="AW47" i="1"/>
  <c r="AW55" i="1"/>
  <c r="AW3" i="1"/>
  <c r="AW11" i="1"/>
  <c r="AW19" i="1"/>
  <c r="AW27" i="1"/>
  <c r="AW35" i="1"/>
  <c r="AW43" i="1"/>
  <c r="AW51" i="1"/>
  <c r="AW2" i="1"/>
  <c r="AW40" i="1"/>
  <c r="AW33" i="1"/>
  <c r="AW42" i="1"/>
  <c r="AW18" i="1"/>
  <c r="AW10" i="1"/>
  <c r="AW49" i="1"/>
  <c r="AW32" i="1"/>
  <c r="AW17" i="1"/>
  <c r="AW34" i="1"/>
  <c r="AW57" i="1"/>
  <c r="AW48" i="1"/>
  <c r="AW24" i="1"/>
  <c r="AW26" i="1"/>
  <c r="AW8" i="1"/>
  <c r="AW16" i="1"/>
  <c r="AW41" i="1"/>
  <c r="AW9" i="1"/>
  <c r="AW25" i="1"/>
  <c r="AW56" i="1"/>
  <c r="AW58" i="1"/>
  <c r="AW50" i="1"/>
  <c r="AL60" i="1"/>
</calcChain>
</file>

<file path=xl/sharedStrings.xml><?xml version="1.0" encoding="utf-8"?>
<sst xmlns="http://schemas.openxmlformats.org/spreadsheetml/2006/main" count="119" uniqueCount="119">
  <si>
    <t>TOTAL</t>
  </si>
  <si>
    <t>Beijing</t>
  </si>
  <si>
    <t>Cameroon</t>
  </si>
  <si>
    <t>CAS</t>
  </si>
  <si>
    <t>CAS1-Delhi</t>
  </si>
  <si>
    <t>CAS1-Kili</t>
  </si>
  <si>
    <t>CAS2</t>
  </si>
  <si>
    <t>EAI</t>
  </si>
  <si>
    <t>EAI1-SOM</t>
  </si>
  <si>
    <t>EAI2-Manila</t>
  </si>
  <si>
    <t>EAI2-nonthaburi</t>
  </si>
  <si>
    <t>EAI3-IND</t>
  </si>
  <si>
    <t>EAI4-VNM</t>
  </si>
  <si>
    <t>EAI5</t>
  </si>
  <si>
    <t>EAI6-BGD1</t>
  </si>
  <si>
    <t>EAI8-MDG</t>
  </si>
  <si>
    <t>H</t>
  </si>
  <si>
    <t>H1</t>
  </si>
  <si>
    <t>H2</t>
  </si>
  <si>
    <t>H3</t>
  </si>
  <si>
    <t>LAM</t>
  </si>
  <si>
    <t>LAM1</t>
  </si>
  <si>
    <t>LAM11-ZWE</t>
  </si>
  <si>
    <t>LAM12-Madrid1</t>
  </si>
  <si>
    <t>LAM2</t>
  </si>
  <si>
    <t>LAM3</t>
  </si>
  <si>
    <t>LAM4</t>
  </si>
  <si>
    <t>LAM5</t>
  </si>
  <si>
    <t>LAM6</t>
  </si>
  <si>
    <t>LAM8</t>
  </si>
  <si>
    <t>LAM9</t>
  </si>
  <si>
    <t>Manu</t>
  </si>
  <si>
    <t>Manu_ancestor</t>
  </si>
  <si>
    <t>Manu1</t>
  </si>
  <si>
    <t>Manu2</t>
  </si>
  <si>
    <t>Manu3</t>
  </si>
  <si>
    <t>S</t>
  </si>
  <si>
    <t>T</t>
  </si>
  <si>
    <t>T1</t>
  </si>
  <si>
    <t>T1-RUS2</t>
  </si>
  <si>
    <t>T2</t>
  </si>
  <si>
    <t>T2-Uganda</t>
  </si>
  <si>
    <t>T3</t>
  </si>
  <si>
    <t>T3-ETH</t>
  </si>
  <si>
    <t>T4</t>
  </si>
  <si>
    <t>T4-CEU1</t>
  </si>
  <si>
    <t>T5</t>
  </si>
  <si>
    <t>T5-Madrid2</t>
  </si>
  <si>
    <t>T5-RUS1</t>
  </si>
  <si>
    <t>T-H37Rv</t>
  </si>
  <si>
    <t>T-tuscany</t>
  </si>
  <si>
    <t>Turkey</t>
  </si>
  <si>
    <t>Unknown</t>
  </si>
  <si>
    <t>X1</t>
  </si>
  <si>
    <t>X2</t>
  </si>
  <si>
    <t>X3</t>
  </si>
  <si>
    <t>Lineage</t>
  </si>
  <si>
    <t>U</t>
  </si>
  <si>
    <t>Total - (Turkey + U)</t>
  </si>
  <si>
    <t>TOTAL AFRICA</t>
  </si>
  <si>
    <t>AFRICA Proportion of each lineage (%)</t>
  </si>
  <si>
    <t>TOTAL EUROPE</t>
  </si>
  <si>
    <t>EUROPE Proportion of each lineage (%)</t>
  </si>
  <si>
    <t>ASIA Proportion of each lineage (%)</t>
  </si>
  <si>
    <t>H4</t>
  </si>
  <si>
    <t xml:space="preserve">TOTAL AFRICA (Excluding countries with &lt;100 isolates - highlighted in grey ) </t>
  </si>
  <si>
    <t>Comoros (COM) [*]</t>
  </si>
  <si>
    <t>Ethiopia (ETH) [*]</t>
  </si>
  <si>
    <t>Madagascar (MDG) [*]</t>
  </si>
  <si>
    <t>Kenya (KEN) [*]</t>
  </si>
  <si>
    <t>Mozambique (MOZ) [*]</t>
  </si>
  <si>
    <t>Mauritius (MUS) [*]</t>
  </si>
  <si>
    <t>Malawi (MWI) [*]</t>
  </si>
  <si>
    <t>Reunion (REU) [*]</t>
  </si>
  <si>
    <t>Tanzania (TZA) [*]</t>
  </si>
  <si>
    <t>Zambia (ZMB) [*]</t>
  </si>
  <si>
    <t>Zimbabwe (ZWE) [*]</t>
  </si>
  <si>
    <t>Central African Republic (CAF) [*]</t>
  </si>
  <si>
    <t>Cameroon (CMR) [*]</t>
  </si>
  <si>
    <t>Algeria (DZA) [*]</t>
  </si>
  <si>
    <t>Egypt (EGY) [*]</t>
  </si>
  <si>
    <t>Libya (LBY) [*]</t>
  </si>
  <si>
    <t>Morocco (MAR) [*]</t>
  </si>
  <si>
    <t>Sudan (SDN) [*]</t>
  </si>
  <si>
    <t>Tunisia (TUN) [*]</t>
  </si>
  <si>
    <t>Namibia (NAM) [*]</t>
  </si>
  <si>
    <t>South Africa (ZAF) [*]</t>
  </si>
  <si>
    <t>Gambia (GMB) [22]</t>
  </si>
  <si>
    <t>Guinae Bissau (GNB) [*]</t>
  </si>
  <si>
    <t>Nigeria (NGA) [*]</t>
  </si>
  <si>
    <t>Senegal (SEN) [*]</t>
  </si>
  <si>
    <t>Uganda (UGA) [38]</t>
  </si>
  <si>
    <t>Benin (BEN) [31]</t>
  </si>
  <si>
    <t>Bukina Faso (BFA) [29]</t>
  </si>
  <si>
    <t>Cote Ivoire (CIV) [35]</t>
  </si>
  <si>
    <t>Guinea (GIN) [37]</t>
  </si>
  <si>
    <t>Mali (MLI) [36]</t>
  </si>
  <si>
    <t>Sierre Leone (SLE) [30]</t>
  </si>
  <si>
    <t>Djibouti (DJI) [33]</t>
  </si>
  <si>
    <t>Rwanda (RWA) [34]</t>
  </si>
  <si>
    <t>Ghana (GHA) [32]</t>
  </si>
  <si>
    <t>Angola (AGO) [39]</t>
  </si>
  <si>
    <t>France (FRA) [*]</t>
  </si>
  <si>
    <t>Great Britain (GBR) [*]</t>
  </si>
  <si>
    <t>Portugal (PRT) [*]</t>
  </si>
  <si>
    <t>Spain (ESP) [*]</t>
  </si>
  <si>
    <t>Italy (ITA) [*]</t>
  </si>
  <si>
    <t>Germany (DEU) [*]</t>
  </si>
  <si>
    <t>Belgium (BEL) [*]</t>
  </si>
  <si>
    <t>India (IND) [*]</t>
  </si>
  <si>
    <t>Iran    (IRN) [*]</t>
  </si>
  <si>
    <t>Saudi (SAU) [*]</t>
  </si>
  <si>
    <t>Pakistan (PAK) [*]</t>
  </si>
  <si>
    <t>Malaysia (MYS) [*]</t>
  </si>
  <si>
    <t>Thailand (THA) [*]</t>
  </si>
  <si>
    <t xml:space="preserve"> </t>
  </si>
  <si>
    <t xml:space="preserve">[* ] - denotes data from SITVITWEB </t>
  </si>
  <si>
    <t xml:space="preserve">[22/29-39] - denotes data from published literature </t>
  </si>
  <si>
    <t>Note that the H4 sublineage is relabeled Ural-2 in the next online version of SITVIT to be released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</si>
</sst>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"/>
    <numFmt numFmtId="166" formatCode="_ * #,##0.00_ ;_ * \-#,##0.00_ ;_ * \-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166" fontId="4" fillId="0" borderId="0" applyBorder="0" applyProtection="0"/>
    <xf numFmtId="9" fontId="4" fillId="0" borderId="0" applyBorder="0" applyProtection="0"/>
    <xf numFmtId="0" fontId="3" fillId="0" borderId="0"/>
    <xf numFmtId="164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0" fillId="3" borderId="1" xfId="0" applyFont="1" applyFill="1" applyBorder="1"/>
    <xf numFmtId="0" fontId="0" fillId="2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Border="1"/>
    <xf numFmtId="1" fontId="0" fillId="4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4" borderId="1" xfId="0" applyFill="1" applyBorder="1"/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/>
    <xf numFmtId="1" fontId="0" fillId="0" borderId="1" xfId="0" applyNumberFormat="1" applyBorder="1"/>
    <xf numFmtId="0" fontId="5" fillId="0" borderId="0" xfId="0" applyFont="1" applyAlignment="1">
      <alignment wrapText="1"/>
    </xf>
    <xf numFmtId="0" fontId="6" fillId="0" borderId="0" xfId="0" applyFont="1" applyAlignment="1">
      <alignment horizontal="justify" vertical="top"/>
    </xf>
    <xf numFmtId="0" fontId="0" fillId="0" borderId="0" xfId="0" applyFill="1" applyAlignment="1">
      <alignment horizontal="left" vertical="top" wrapText="1"/>
    </xf>
  </cellXfs>
  <cellStyles count="6">
    <cellStyle name="Comma 2" xfId="5"/>
    <cellStyle name="Comma 3" xfId="2"/>
    <cellStyle name="Normal" xfId="0" builtinId="0"/>
    <cellStyle name="Normal 2" xfId="4"/>
    <cellStyle name="Normal 3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Y65"/>
  <sheetViews>
    <sheetView tabSelected="1" zoomScaleNormal="100" workbookViewId="0">
      <pane xSplit="1" topLeftCell="B1" activePane="topRight" state="frozen"/>
      <selection pane="topRight" activeCell="F8" sqref="F8"/>
    </sheetView>
  </sheetViews>
  <sheetFormatPr defaultColWidth="9.140625" defaultRowHeight="15" x14ac:dyDescent="0.25"/>
  <cols>
    <col min="1" max="1" width="33.7109375" style="1" customWidth="1"/>
    <col min="2" max="4" width="9.140625" style="18"/>
    <col min="5" max="5" width="11.140625" style="18" customWidth="1"/>
    <col min="6" max="6" width="12.5703125" style="18" customWidth="1"/>
    <col min="7" max="7" width="11.5703125" style="18" customWidth="1"/>
    <col min="8" max="11" width="9.140625" style="18"/>
    <col min="12" max="12" width="10.28515625" style="18" customWidth="1"/>
    <col min="13" max="13" width="9.140625" style="18"/>
    <col min="14" max="14" width="11.140625" style="18" customWidth="1"/>
    <col min="15" max="32" width="9.140625" style="18"/>
    <col min="33" max="33" width="9.140625" style="7"/>
    <col min="34" max="35" width="9.140625" style="18"/>
    <col min="36" max="37" width="9.140625" style="17"/>
    <col min="38" max="38" width="9.140625" style="18"/>
    <col min="39" max="39" width="10.85546875" style="24" customWidth="1"/>
    <col min="40" max="40" width="10.85546875" style="20" customWidth="1"/>
    <col min="41" max="48" width="9.140625" style="18"/>
    <col min="49" max="49" width="11.28515625" style="20" customWidth="1"/>
    <col min="50" max="56" width="9.140625" style="18"/>
    <col min="57" max="57" width="12.140625" style="20" customWidth="1"/>
    <col min="58" max="1299" width="9.140625" style="17"/>
    <col min="1300" max="16384" width="9.140625" style="18"/>
  </cols>
  <sheetData>
    <row r="1" spans="1:1299" ht="120" x14ac:dyDescent="0.25">
      <c r="A1" s="1" t="s">
        <v>56</v>
      </c>
      <c r="B1" s="12" t="s">
        <v>66</v>
      </c>
      <c r="C1" s="13" t="s">
        <v>67</v>
      </c>
      <c r="D1" s="12" t="s">
        <v>69</v>
      </c>
      <c r="E1" s="13" t="s">
        <v>68</v>
      </c>
      <c r="F1" s="13" t="s">
        <v>70</v>
      </c>
      <c r="G1" s="12" t="s">
        <v>71</v>
      </c>
      <c r="H1" s="13" t="s">
        <v>72</v>
      </c>
      <c r="I1" s="12" t="s">
        <v>73</v>
      </c>
      <c r="J1" s="13" t="s">
        <v>74</v>
      </c>
      <c r="K1" s="13" t="s">
        <v>75</v>
      </c>
      <c r="L1" s="13" t="s">
        <v>76</v>
      </c>
      <c r="M1" s="13" t="s">
        <v>77</v>
      </c>
      <c r="N1" s="13" t="s">
        <v>78</v>
      </c>
      <c r="O1" s="13" t="s">
        <v>79</v>
      </c>
      <c r="P1" s="13" t="s">
        <v>80</v>
      </c>
      <c r="Q1" s="12" t="s">
        <v>81</v>
      </c>
      <c r="R1" s="13" t="s">
        <v>82</v>
      </c>
      <c r="S1" s="13" t="s">
        <v>83</v>
      </c>
      <c r="T1" s="13" t="s">
        <v>84</v>
      </c>
      <c r="U1" s="12" t="s">
        <v>85</v>
      </c>
      <c r="V1" s="13" t="s">
        <v>86</v>
      </c>
      <c r="W1" s="13" t="s">
        <v>87</v>
      </c>
      <c r="X1" s="13" t="s">
        <v>88</v>
      </c>
      <c r="Y1" s="13" t="s">
        <v>89</v>
      </c>
      <c r="Z1" s="12" t="s">
        <v>90</v>
      </c>
      <c r="AA1" s="13" t="s">
        <v>91</v>
      </c>
      <c r="AB1" s="12" t="s">
        <v>92</v>
      </c>
      <c r="AC1" s="13" t="s">
        <v>93</v>
      </c>
      <c r="AD1" s="13" t="s">
        <v>94</v>
      </c>
      <c r="AE1" s="13" t="s">
        <v>95</v>
      </c>
      <c r="AF1" s="12" t="s">
        <v>96</v>
      </c>
      <c r="AG1" s="14" t="s">
        <v>97</v>
      </c>
      <c r="AH1" s="13" t="s">
        <v>98</v>
      </c>
      <c r="AI1" s="13" t="s">
        <v>99</v>
      </c>
      <c r="AJ1" s="13" t="s">
        <v>100</v>
      </c>
      <c r="AK1" s="12" t="s">
        <v>101</v>
      </c>
      <c r="AL1" s="13" t="s">
        <v>59</v>
      </c>
      <c r="AM1" s="15" t="s">
        <v>65</v>
      </c>
      <c r="AN1" s="16" t="s">
        <v>60</v>
      </c>
      <c r="AO1" s="13" t="s">
        <v>102</v>
      </c>
      <c r="AP1" s="13" t="s">
        <v>103</v>
      </c>
      <c r="AQ1" s="13" t="s">
        <v>104</v>
      </c>
      <c r="AR1" s="13" t="s">
        <v>105</v>
      </c>
      <c r="AS1" s="13" t="s">
        <v>106</v>
      </c>
      <c r="AT1" s="13" t="s">
        <v>107</v>
      </c>
      <c r="AU1" s="13" t="s">
        <v>108</v>
      </c>
      <c r="AV1" s="13" t="s">
        <v>61</v>
      </c>
      <c r="AW1" s="16" t="s">
        <v>62</v>
      </c>
      <c r="AX1" s="13" t="s">
        <v>109</v>
      </c>
      <c r="AY1" s="13" t="s">
        <v>110</v>
      </c>
      <c r="AZ1" s="13" t="s">
        <v>111</v>
      </c>
      <c r="BA1" s="13" t="s">
        <v>112</v>
      </c>
      <c r="BB1" s="13" t="s">
        <v>113</v>
      </c>
      <c r="BC1" s="13" t="s">
        <v>114</v>
      </c>
      <c r="BD1" s="13" t="s">
        <v>115</v>
      </c>
      <c r="BE1" s="16" t="s">
        <v>63</v>
      </c>
    </row>
    <row r="2" spans="1:1299" x14ac:dyDescent="0.25">
      <c r="A2" s="5" t="s">
        <v>1</v>
      </c>
      <c r="B2" s="3"/>
      <c r="C2" s="6">
        <v>3</v>
      </c>
      <c r="D2" s="9">
        <v>6</v>
      </c>
      <c r="E2" s="6">
        <v>30</v>
      </c>
      <c r="F2" s="6">
        <v>33</v>
      </c>
      <c r="G2" s="9">
        <v>10</v>
      </c>
      <c r="H2" s="6">
        <v>1</v>
      </c>
      <c r="I2" s="9">
        <v>8</v>
      </c>
      <c r="J2" s="6">
        <v>25</v>
      </c>
      <c r="K2" s="6">
        <v>1</v>
      </c>
      <c r="L2" s="6">
        <v>4</v>
      </c>
      <c r="M2" s="6"/>
      <c r="N2" s="6">
        <v>1</v>
      </c>
      <c r="O2" s="6">
        <v>1</v>
      </c>
      <c r="P2" s="6">
        <v>1</v>
      </c>
      <c r="Q2" s="9">
        <v>3</v>
      </c>
      <c r="R2" s="6">
        <v>6</v>
      </c>
      <c r="S2" s="6">
        <v>6</v>
      </c>
      <c r="T2" s="6">
        <v>31</v>
      </c>
      <c r="U2" s="9"/>
      <c r="V2" s="6">
        <v>823</v>
      </c>
      <c r="W2" s="6">
        <v>12</v>
      </c>
      <c r="X2" s="6">
        <v>7</v>
      </c>
      <c r="Y2" s="6"/>
      <c r="Z2" s="9">
        <v>8</v>
      </c>
      <c r="AA2" s="6">
        <v>2</v>
      </c>
      <c r="AB2" s="9">
        <v>20</v>
      </c>
      <c r="AC2" s="6"/>
      <c r="AD2" s="6">
        <v>3</v>
      </c>
      <c r="AE2" s="6">
        <v>6</v>
      </c>
      <c r="AF2" s="9">
        <v>2</v>
      </c>
      <c r="AG2" s="9">
        <v>4</v>
      </c>
      <c r="AH2" s="6">
        <v>11</v>
      </c>
      <c r="AI2" s="6"/>
      <c r="AJ2" s="6">
        <v>77</v>
      </c>
      <c r="AK2" s="9"/>
      <c r="AL2" s="6">
        <f>SUM(B2:AK2)</f>
        <v>1145</v>
      </c>
      <c r="AM2" s="19">
        <f>AJ2+AI2+AH2+AE2+AD2+AC2+AA2+Y2+X2+W2+V2+T2+S2+R2+P2+O2+N2+M2+L2+K2+J2+H2+F2+E2+C2</f>
        <v>1084</v>
      </c>
      <c r="AN2" s="20">
        <f>AM2/$AM$60*100</f>
        <v>7.3606301351259589</v>
      </c>
      <c r="AO2" s="6">
        <v>43</v>
      </c>
      <c r="AP2" s="6"/>
      <c r="AQ2" s="6">
        <v>4</v>
      </c>
      <c r="AR2" s="6"/>
      <c r="AS2" s="6">
        <v>71</v>
      </c>
      <c r="AT2" s="6">
        <v>21</v>
      </c>
      <c r="AU2" s="6">
        <v>39</v>
      </c>
      <c r="AV2" s="6">
        <f>SUM(AO2:AU2)</f>
        <v>178</v>
      </c>
      <c r="AW2" s="20">
        <f>AV2/$AV$60*100</f>
        <v>3.0865267903589388</v>
      </c>
      <c r="AX2" s="6">
        <v>116</v>
      </c>
      <c r="AY2" s="6">
        <v>9</v>
      </c>
      <c r="AZ2" s="6">
        <v>70</v>
      </c>
      <c r="BA2" s="6">
        <v>24</v>
      </c>
      <c r="BB2" s="6">
        <v>250</v>
      </c>
      <c r="BC2" s="6">
        <v>129</v>
      </c>
      <c r="BD2" s="6">
        <f>SUM(AX2:BC2)</f>
        <v>598</v>
      </c>
      <c r="BE2" s="20">
        <f t="shared" ref="BE2:BE58" si="0">BD2/$BD$60*100</f>
        <v>14.447934283643393</v>
      </c>
    </row>
    <row r="3" spans="1:1299" x14ac:dyDescent="0.25">
      <c r="A3" s="2" t="s">
        <v>2</v>
      </c>
      <c r="B3" s="9"/>
      <c r="C3" s="10"/>
      <c r="D3" s="9"/>
      <c r="E3" s="10">
        <v>10</v>
      </c>
      <c r="F3" s="10">
        <v>4</v>
      </c>
      <c r="G3" s="9"/>
      <c r="H3" s="10"/>
      <c r="I3" s="9"/>
      <c r="J3" s="10">
        <v>4</v>
      </c>
      <c r="K3" s="10"/>
      <c r="L3" s="10"/>
      <c r="M3" s="10">
        <v>7</v>
      </c>
      <c r="N3" s="10">
        <v>238</v>
      </c>
      <c r="O3" s="10">
        <v>2</v>
      </c>
      <c r="P3" s="10"/>
      <c r="Q3" s="9">
        <v>4</v>
      </c>
      <c r="R3" s="10">
        <v>17</v>
      </c>
      <c r="S3" s="10">
        <v>7</v>
      </c>
      <c r="T3" s="10">
        <v>2</v>
      </c>
      <c r="U3" s="9"/>
      <c r="V3" s="10">
        <v>11</v>
      </c>
      <c r="W3" s="10">
        <v>10</v>
      </c>
      <c r="X3" s="10">
        <v>2</v>
      </c>
      <c r="Y3" s="10">
        <v>336</v>
      </c>
      <c r="Z3" s="9">
        <v>7</v>
      </c>
      <c r="AA3" s="4"/>
      <c r="AB3" s="9">
        <v>45</v>
      </c>
      <c r="AC3" s="4">
        <v>42</v>
      </c>
      <c r="AD3" s="4">
        <v>11</v>
      </c>
      <c r="AE3" s="4">
        <v>5</v>
      </c>
      <c r="AF3" s="9">
        <v>15</v>
      </c>
      <c r="AG3" s="9">
        <v>4</v>
      </c>
      <c r="AH3" s="4"/>
      <c r="AI3" s="4"/>
      <c r="AJ3" s="10">
        <v>974</v>
      </c>
      <c r="AK3" s="9">
        <v>1</v>
      </c>
      <c r="AL3" s="6">
        <f t="shared" ref="AL3:AL58" si="1">SUM(B3:AK3)</f>
        <v>1758</v>
      </c>
      <c r="AM3" s="19">
        <f t="shared" ref="AM3:AM58" si="2">AJ3+AI3+AH3+AE3+AD3+AC3+AA3+Y3+X3+W3+V3+T3+S3+R3+P3+O3+N3+M3+L3+K3+J3+H3+F3+E3+C3</f>
        <v>1682</v>
      </c>
      <c r="AN3" s="20">
        <f t="shared" ref="AN3:AN56" si="3">AM3/$AM$60*100</f>
        <v>11.421199158009099</v>
      </c>
      <c r="AO3" s="4">
        <v>55</v>
      </c>
      <c r="AP3" s="4"/>
      <c r="AQ3" s="4"/>
      <c r="AR3" s="4"/>
      <c r="AS3" s="4"/>
      <c r="AT3" s="4"/>
      <c r="AU3" s="4">
        <v>25</v>
      </c>
      <c r="AV3" s="6">
        <f t="shared" ref="AV3:AV58" si="4">SUM(AO3:AU3)</f>
        <v>80</v>
      </c>
      <c r="AW3" s="20">
        <f t="shared" ref="AW3:AW58" si="5">AV3/$AV$60*100</f>
        <v>1.3872030518467142</v>
      </c>
      <c r="AX3" s="4"/>
      <c r="AY3" s="4"/>
      <c r="AZ3" s="10">
        <v>42</v>
      </c>
      <c r="BA3" s="4"/>
      <c r="BB3" s="4"/>
      <c r="BC3" s="4"/>
      <c r="BD3" s="6">
        <f t="shared" ref="BD3:BD58" si="6">SUM(AX3:BC3)</f>
        <v>42</v>
      </c>
      <c r="BE3" s="20">
        <f t="shared" si="0"/>
        <v>1.0147378593863252</v>
      </c>
    </row>
    <row r="4" spans="1:1299" s="21" customFormat="1" x14ac:dyDescent="0.25">
      <c r="A4" s="5" t="s">
        <v>3</v>
      </c>
      <c r="B4" s="9"/>
      <c r="C4" s="6">
        <v>10</v>
      </c>
      <c r="D4" s="9"/>
      <c r="E4" s="6">
        <v>2</v>
      </c>
      <c r="F4" s="6">
        <v>1</v>
      </c>
      <c r="G4" s="9"/>
      <c r="H4" s="6">
        <v>1</v>
      </c>
      <c r="I4" s="9"/>
      <c r="J4" s="6">
        <v>8</v>
      </c>
      <c r="K4" s="6"/>
      <c r="L4" s="6"/>
      <c r="M4" s="6"/>
      <c r="N4" s="6"/>
      <c r="O4" s="6"/>
      <c r="P4" s="6"/>
      <c r="Q4" s="9"/>
      <c r="R4" s="6"/>
      <c r="S4" s="6">
        <v>5</v>
      </c>
      <c r="T4" s="6"/>
      <c r="U4" s="9"/>
      <c r="V4" s="6">
        <v>12</v>
      </c>
      <c r="W4" s="6">
        <v>1</v>
      </c>
      <c r="X4" s="6"/>
      <c r="Y4" s="6"/>
      <c r="Z4" s="9"/>
      <c r="AA4" s="6">
        <v>17</v>
      </c>
      <c r="AB4" s="9"/>
      <c r="AC4" s="6">
        <v>1</v>
      </c>
      <c r="AD4" s="6">
        <v>1</v>
      </c>
      <c r="AE4" s="6"/>
      <c r="AF4" s="9">
        <v>2</v>
      </c>
      <c r="AG4" s="9"/>
      <c r="AH4" s="6">
        <v>6</v>
      </c>
      <c r="AI4" s="6"/>
      <c r="AJ4" s="6">
        <v>14</v>
      </c>
      <c r="AK4" s="9"/>
      <c r="AL4" s="6">
        <f t="shared" si="1"/>
        <v>81</v>
      </c>
      <c r="AM4" s="19">
        <f t="shared" si="2"/>
        <v>79</v>
      </c>
      <c r="AN4" s="20">
        <f t="shared" si="3"/>
        <v>0.53642968696951177</v>
      </c>
      <c r="AO4" s="6"/>
      <c r="AP4" s="6">
        <v>22</v>
      </c>
      <c r="AQ4" s="6"/>
      <c r="AR4" s="6"/>
      <c r="AS4" s="6"/>
      <c r="AT4" s="6"/>
      <c r="AU4" s="6">
        <v>15</v>
      </c>
      <c r="AV4" s="6">
        <f t="shared" si="4"/>
        <v>37</v>
      </c>
      <c r="AW4" s="20">
        <f t="shared" si="5"/>
        <v>0.64158141147910519</v>
      </c>
      <c r="AX4" s="6">
        <v>87</v>
      </c>
      <c r="AY4" s="6">
        <v>40</v>
      </c>
      <c r="AZ4" s="6">
        <v>122</v>
      </c>
      <c r="BA4" s="6">
        <v>53</v>
      </c>
      <c r="BB4" s="6"/>
      <c r="BC4" s="6"/>
      <c r="BD4" s="6">
        <f t="shared" si="6"/>
        <v>302</v>
      </c>
      <c r="BE4" s="20">
        <f t="shared" si="0"/>
        <v>7.2964484174921473</v>
      </c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</row>
    <row r="5" spans="1:1299" s="21" customFormat="1" x14ac:dyDescent="0.25">
      <c r="A5" s="5" t="s">
        <v>4</v>
      </c>
      <c r="B5" s="9">
        <v>1</v>
      </c>
      <c r="C5" s="6">
        <v>250</v>
      </c>
      <c r="D5" s="9">
        <v>9</v>
      </c>
      <c r="E5" s="6">
        <v>1</v>
      </c>
      <c r="F5" s="6">
        <v>3</v>
      </c>
      <c r="G5" s="9">
        <v>3</v>
      </c>
      <c r="H5" s="6">
        <v>1</v>
      </c>
      <c r="I5" s="9"/>
      <c r="J5" s="6">
        <v>22</v>
      </c>
      <c r="K5" s="6">
        <v>4</v>
      </c>
      <c r="L5" s="6">
        <v>1</v>
      </c>
      <c r="M5" s="6">
        <v>3</v>
      </c>
      <c r="N5" s="6"/>
      <c r="O5" s="6"/>
      <c r="P5" s="6">
        <v>9</v>
      </c>
      <c r="Q5" s="9">
        <v>10</v>
      </c>
      <c r="R5" s="6">
        <v>1</v>
      </c>
      <c r="S5" s="6">
        <v>112</v>
      </c>
      <c r="T5" s="6">
        <v>9</v>
      </c>
      <c r="U5" s="9"/>
      <c r="V5" s="6">
        <v>37</v>
      </c>
      <c r="W5" s="6"/>
      <c r="X5" s="6">
        <v>2</v>
      </c>
      <c r="Y5" s="6"/>
      <c r="Z5" s="9">
        <v>1</v>
      </c>
      <c r="AA5" s="6">
        <v>17</v>
      </c>
      <c r="AB5" s="9"/>
      <c r="AC5" s="6">
        <v>1</v>
      </c>
      <c r="AD5" s="6"/>
      <c r="AE5" s="6"/>
      <c r="AF5" s="9"/>
      <c r="AG5" s="9"/>
      <c r="AH5" s="6">
        <v>50</v>
      </c>
      <c r="AI5" s="6">
        <v>3</v>
      </c>
      <c r="AJ5" s="6">
        <v>4</v>
      </c>
      <c r="AK5" s="9"/>
      <c r="AL5" s="6">
        <f t="shared" si="1"/>
        <v>554</v>
      </c>
      <c r="AM5" s="19">
        <f t="shared" si="2"/>
        <v>530</v>
      </c>
      <c r="AN5" s="20">
        <f t="shared" si="3"/>
        <v>3.5988320771372311</v>
      </c>
      <c r="AO5" s="6"/>
      <c r="AP5" s="6">
        <v>37</v>
      </c>
      <c r="AQ5" s="6"/>
      <c r="AR5" s="6"/>
      <c r="AS5" s="6">
        <v>38</v>
      </c>
      <c r="AT5" s="6">
        <v>11</v>
      </c>
      <c r="AU5" s="6">
        <v>20</v>
      </c>
      <c r="AV5" s="6">
        <f t="shared" si="4"/>
        <v>106</v>
      </c>
      <c r="AW5" s="20">
        <f t="shared" si="5"/>
        <v>1.8380440436968963</v>
      </c>
      <c r="AX5" s="6">
        <v>303</v>
      </c>
      <c r="AY5" s="6">
        <v>15</v>
      </c>
      <c r="AZ5" s="6">
        <v>214</v>
      </c>
      <c r="BA5" s="6">
        <v>191</v>
      </c>
      <c r="BB5" s="6"/>
      <c r="BC5" s="6"/>
      <c r="BD5" s="6">
        <f t="shared" si="6"/>
        <v>723</v>
      </c>
      <c r="BE5" s="20">
        <f t="shared" si="0"/>
        <v>17.467987436578884</v>
      </c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</row>
    <row r="6" spans="1:1299" s="21" customFormat="1" x14ac:dyDescent="0.25">
      <c r="A6" s="5" t="s">
        <v>5</v>
      </c>
      <c r="B6" s="9">
        <v>3</v>
      </c>
      <c r="C6" s="6">
        <v>53</v>
      </c>
      <c r="D6" s="9">
        <v>18</v>
      </c>
      <c r="E6" s="6">
        <v>53</v>
      </c>
      <c r="F6" s="6">
        <v>8</v>
      </c>
      <c r="G6" s="9">
        <v>1</v>
      </c>
      <c r="H6" s="6">
        <v>4</v>
      </c>
      <c r="I6" s="9"/>
      <c r="J6" s="6">
        <v>105</v>
      </c>
      <c r="K6" s="6">
        <v>23</v>
      </c>
      <c r="L6" s="6">
        <v>3</v>
      </c>
      <c r="M6" s="6"/>
      <c r="N6" s="6"/>
      <c r="O6" s="6"/>
      <c r="P6" s="6"/>
      <c r="Q6" s="9"/>
      <c r="R6" s="6"/>
      <c r="S6" s="6">
        <v>1</v>
      </c>
      <c r="T6" s="6">
        <v>6</v>
      </c>
      <c r="U6" s="9"/>
      <c r="V6" s="6">
        <v>25</v>
      </c>
      <c r="W6" s="6"/>
      <c r="X6" s="6"/>
      <c r="Y6" s="6"/>
      <c r="Z6" s="9"/>
      <c r="AA6" s="6">
        <v>15</v>
      </c>
      <c r="AB6" s="9"/>
      <c r="AC6" s="6"/>
      <c r="AD6" s="6"/>
      <c r="AE6" s="6"/>
      <c r="AF6" s="9"/>
      <c r="AG6" s="9"/>
      <c r="AH6" s="6">
        <v>38</v>
      </c>
      <c r="AI6" s="6">
        <v>1</v>
      </c>
      <c r="AJ6" s="6"/>
      <c r="AK6" s="9"/>
      <c r="AL6" s="6">
        <f t="shared" si="1"/>
        <v>357</v>
      </c>
      <c r="AM6" s="19">
        <f t="shared" si="2"/>
        <v>335</v>
      </c>
      <c r="AN6" s="20">
        <f t="shared" si="3"/>
        <v>2.2747334827188159</v>
      </c>
      <c r="AO6" s="6"/>
      <c r="AP6" s="6"/>
      <c r="AQ6" s="6"/>
      <c r="AR6" s="6"/>
      <c r="AS6" s="6"/>
      <c r="AT6" s="6"/>
      <c r="AU6" s="6"/>
      <c r="AV6" s="6">
        <f t="shared" si="4"/>
        <v>0</v>
      </c>
      <c r="AW6" s="20">
        <f t="shared" si="5"/>
        <v>0</v>
      </c>
      <c r="AX6" s="6"/>
      <c r="AY6" s="6"/>
      <c r="AZ6" s="6"/>
      <c r="BA6" s="6"/>
      <c r="BB6" s="6"/>
      <c r="BC6" s="6"/>
      <c r="BD6" s="6">
        <f t="shared" si="6"/>
        <v>0</v>
      </c>
      <c r="BE6" s="20">
        <f t="shared" si="0"/>
        <v>0</v>
      </c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</row>
    <row r="7" spans="1:1299" s="21" customFormat="1" x14ac:dyDescent="0.25">
      <c r="A7" s="5" t="s">
        <v>6</v>
      </c>
      <c r="B7" s="9"/>
      <c r="C7" s="6"/>
      <c r="D7" s="9"/>
      <c r="E7" s="6"/>
      <c r="F7" s="6"/>
      <c r="G7" s="9"/>
      <c r="H7" s="6"/>
      <c r="I7" s="9"/>
      <c r="J7" s="6">
        <v>3</v>
      </c>
      <c r="K7" s="6"/>
      <c r="L7" s="6"/>
      <c r="M7" s="6"/>
      <c r="N7" s="6"/>
      <c r="O7" s="6"/>
      <c r="P7" s="6"/>
      <c r="Q7" s="9"/>
      <c r="R7" s="6"/>
      <c r="S7" s="6"/>
      <c r="T7" s="6"/>
      <c r="U7" s="9"/>
      <c r="V7" s="6">
        <v>1</v>
      </c>
      <c r="W7" s="6"/>
      <c r="X7" s="6"/>
      <c r="Y7" s="6"/>
      <c r="Z7" s="9"/>
      <c r="AA7" s="6">
        <v>1</v>
      </c>
      <c r="AB7" s="9"/>
      <c r="AC7" s="6"/>
      <c r="AD7" s="6"/>
      <c r="AE7" s="6"/>
      <c r="AF7" s="9"/>
      <c r="AG7" s="9"/>
      <c r="AH7" s="6"/>
      <c r="AI7" s="6"/>
      <c r="AJ7" s="6"/>
      <c r="AK7" s="9"/>
      <c r="AL7" s="6">
        <f t="shared" si="1"/>
        <v>5</v>
      </c>
      <c r="AM7" s="19">
        <f t="shared" si="2"/>
        <v>5</v>
      </c>
      <c r="AN7" s="20">
        <f t="shared" si="3"/>
        <v>3.3951246010728589E-2</v>
      </c>
      <c r="AO7" s="6"/>
      <c r="AP7" s="6"/>
      <c r="AQ7" s="6"/>
      <c r="AR7" s="6"/>
      <c r="AS7" s="6"/>
      <c r="AT7" s="6"/>
      <c r="AU7" s="6"/>
      <c r="AV7" s="6">
        <f t="shared" si="4"/>
        <v>0</v>
      </c>
      <c r="AW7" s="20">
        <f t="shared" si="5"/>
        <v>0</v>
      </c>
      <c r="AX7" s="6">
        <v>45</v>
      </c>
      <c r="AY7" s="6"/>
      <c r="AZ7" s="6"/>
      <c r="BA7" s="6"/>
      <c r="BB7" s="6"/>
      <c r="BC7" s="6"/>
      <c r="BD7" s="6">
        <f t="shared" si="6"/>
        <v>45</v>
      </c>
      <c r="BE7" s="20">
        <f t="shared" si="0"/>
        <v>1.087219135056777</v>
      </c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  <c r="AMB7" s="17"/>
      <c r="AMC7" s="17"/>
      <c r="AMD7" s="17"/>
      <c r="AME7" s="17"/>
      <c r="AMF7" s="17"/>
      <c r="AMG7" s="17"/>
      <c r="AMH7" s="17"/>
      <c r="AMI7" s="17"/>
      <c r="AMJ7" s="17"/>
      <c r="AMK7" s="17"/>
      <c r="AML7" s="17"/>
      <c r="AMM7" s="17"/>
      <c r="AMN7" s="17"/>
      <c r="AMO7" s="17"/>
      <c r="AMP7" s="17"/>
      <c r="AMQ7" s="17"/>
      <c r="AMR7" s="17"/>
      <c r="AMS7" s="17"/>
      <c r="AMT7" s="17"/>
      <c r="AMU7" s="17"/>
      <c r="AMV7" s="17"/>
      <c r="AMW7" s="17"/>
      <c r="AMX7" s="17"/>
      <c r="AMY7" s="17"/>
      <c r="AMZ7" s="17"/>
      <c r="ANA7" s="17"/>
      <c r="ANB7" s="17"/>
      <c r="ANC7" s="17"/>
      <c r="AND7" s="17"/>
      <c r="ANE7" s="17"/>
      <c r="ANF7" s="17"/>
      <c r="ANG7" s="17"/>
      <c r="ANH7" s="17"/>
      <c r="ANI7" s="17"/>
      <c r="ANJ7" s="17"/>
      <c r="ANK7" s="17"/>
      <c r="ANL7" s="17"/>
      <c r="ANM7" s="17"/>
      <c r="ANN7" s="17"/>
      <c r="ANO7" s="17"/>
      <c r="ANP7" s="17"/>
      <c r="ANQ7" s="17"/>
      <c r="ANR7" s="17"/>
      <c r="ANS7" s="17"/>
      <c r="ANT7" s="17"/>
      <c r="ANU7" s="17"/>
      <c r="ANV7" s="17"/>
      <c r="ANW7" s="17"/>
      <c r="ANX7" s="17"/>
      <c r="ANY7" s="17"/>
      <c r="ANZ7" s="17"/>
      <c r="AOA7" s="17"/>
      <c r="AOB7" s="17"/>
      <c r="AOC7" s="17"/>
      <c r="AOD7" s="17"/>
      <c r="AOE7" s="17"/>
      <c r="AOF7" s="17"/>
      <c r="AOG7" s="17"/>
      <c r="AOH7" s="17"/>
      <c r="AOI7" s="17"/>
      <c r="AOJ7" s="17"/>
      <c r="AOK7" s="17"/>
      <c r="AOL7" s="17"/>
      <c r="AOM7" s="17"/>
      <c r="AON7" s="17"/>
      <c r="AOO7" s="17"/>
      <c r="AOP7" s="17"/>
      <c r="AOQ7" s="17"/>
      <c r="AOR7" s="17"/>
      <c r="AOS7" s="17"/>
      <c r="AOT7" s="17"/>
      <c r="AOU7" s="17"/>
      <c r="AOV7" s="17"/>
      <c r="AOW7" s="17"/>
      <c r="AOX7" s="17"/>
      <c r="AOY7" s="17"/>
      <c r="AOZ7" s="17"/>
      <c r="APA7" s="17"/>
      <c r="APB7" s="17"/>
      <c r="APC7" s="17"/>
      <c r="APD7" s="17"/>
      <c r="APE7" s="17"/>
      <c r="APF7" s="17"/>
      <c r="APG7" s="17"/>
      <c r="APH7" s="17"/>
      <c r="API7" s="17"/>
      <c r="APJ7" s="17"/>
      <c r="APK7" s="17"/>
      <c r="APL7" s="17"/>
      <c r="APM7" s="17"/>
      <c r="APN7" s="17"/>
      <c r="APO7" s="17"/>
      <c r="APP7" s="17"/>
      <c r="APQ7" s="17"/>
      <c r="APR7" s="17"/>
      <c r="APS7" s="17"/>
      <c r="APT7" s="17"/>
      <c r="APU7" s="17"/>
      <c r="APV7" s="17"/>
      <c r="APW7" s="17"/>
      <c r="APX7" s="17"/>
      <c r="APY7" s="17"/>
      <c r="APZ7" s="17"/>
      <c r="AQA7" s="17"/>
      <c r="AQB7" s="17"/>
      <c r="AQC7" s="17"/>
      <c r="AQD7" s="17"/>
      <c r="AQE7" s="17"/>
      <c r="AQF7" s="17"/>
      <c r="AQG7" s="17"/>
      <c r="AQH7" s="17"/>
      <c r="AQI7" s="17"/>
      <c r="AQJ7" s="17"/>
      <c r="AQK7" s="17"/>
      <c r="AQL7" s="17"/>
      <c r="AQM7" s="17"/>
      <c r="AQN7" s="17"/>
      <c r="AQO7" s="17"/>
      <c r="AQP7" s="17"/>
      <c r="AQQ7" s="17"/>
      <c r="AQR7" s="17"/>
      <c r="AQS7" s="17"/>
      <c r="AQT7" s="17"/>
      <c r="AQU7" s="17"/>
      <c r="AQV7" s="17"/>
      <c r="AQW7" s="17"/>
      <c r="AQX7" s="17"/>
      <c r="AQY7" s="17"/>
      <c r="AQZ7" s="17"/>
      <c r="ARA7" s="17"/>
      <c r="ARB7" s="17"/>
      <c r="ARC7" s="17"/>
      <c r="ARD7" s="17"/>
      <c r="ARE7" s="17"/>
      <c r="ARF7" s="17"/>
      <c r="ARG7" s="17"/>
      <c r="ARH7" s="17"/>
      <c r="ARI7" s="17"/>
      <c r="ARJ7" s="17"/>
      <c r="ARK7" s="17"/>
      <c r="ARL7" s="17"/>
      <c r="ARM7" s="17"/>
      <c r="ARN7" s="17"/>
      <c r="ARO7" s="17"/>
      <c r="ARP7" s="17"/>
      <c r="ARQ7" s="17"/>
      <c r="ARR7" s="17"/>
      <c r="ARS7" s="17"/>
      <c r="ART7" s="17"/>
      <c r="ARU7" s="17"/>
      <c r="ARV7" s="17"/>
      <c r="ARW7" s="17"/>
      <c r="ARX7" s="17"/>
      <c r="ARY7" s="17"/>
      <c r="ARZ7" s="17"/>
      <c r="ASA7" s="17"/>
      <c r="ASB7" s="17"/>
      <c r="ASC7" s="17"/>
      <c r="ASD7" s="17"/>
      <c r="ASE7" s="17"/>
      <c r="ASF7" s="17"/>
      <c r="ASG7" s="17"/>
      <c r="ASH7" s="17"/>
      <c r="ASI7" s="17"/>
      <c r="ASJ7" s="17"/>
      <c r="ASK7" s="17"/>
      <c r="ASL7" s="17"/>
      <c r="ASM7" s="17"/>
      <c r="ASN7" s="17"/>
      <c r="ASO7" s="17"/>
      <c r="ASP7" s="17"/>
      <c r="ASQ7" s="17"/>
      <c r="ASR7" s="17"/>
      <c r="ASS7" s="17"/>
      <c r="AST7" s="17"/>
      <c r="ASU7" s="17"/>
      <c r="ASV7" s="17"/>
      <c r="ASW7" s="17"/>
      <c r="ASX7" s="17"/>
      <c r="ASY7" s="17"/>
      <c r="ASZ7" s="17"/>
      <c r="ATA7" s="17"/>
      <c r="ATB7" s="17"/>
      <c r="ATC7" s="17"/>
      <c r="ATD7" s="17"/>
      <c r="ATE7" s="17"/>
      <c r="ATF7" s="17"/>
      <c r="ATG7" s="17"/>
      <c r="ATH7" s="17"/>
      <c r="ATI7" s="17"/>
      <c r="ATJ7" s="17"/>
      <c r="ATK7" s="17"/>
      <c r="ATL7" s="17"/>
      <c r="ATM7" s="17"/>
      <c r="ATN7" s="17"/>
      <c r="ATO7" s="17"/>
      <c r="ATP7" s="17"/>
      <c r="ATQ7" s="17"/>
      <c r="ATR7" s="17"/>
      <c r="ATS7" s="17"/>
      <c r="ATT7" s="17"/>
      <c r="ATU7" s="17"/>
      <c r="ATV7" s="17"/>
      <c r="ATW7" s="17"/>
      <c r="ATX7" s="17"/>
      <c r="ATY7" s="17"/>
      <c r="ATZ7" s="17"/>
      <c r="AUA7" s="17"/>
      <c r="AUB7" s="17"/>
      <c r="AUC7" s="17"/>
      <c r="AUD7" s="17"/>
      <c r="AUE7" s="17"/>
      <c r="AUF7" s="17"/>
      <c r="AUG7" s="17"/>
      <c r="AUH7" s="17"/>
      <c r="AUI7" s="17"/>
      <c r="AUJ7" s="17"/>
      <c r="AUK7" s="17"/>
      <c r="AUL7" s="17"/>
      <c r="AUM7" s="17"/>
      <c r="AUN7" s="17"/>
      <c r="AUO7" s="17"/>
      <c r="AUP7" s="17"/>
      <c r="AUQ7" s="17"/>
      <c r="AUR7" s="17"/>
      <c r="AUS7" s="17"/>
      <c r="AUT7" s="17"/>
      <c r="AUU7" s="17"/>
      <c r="AUV7" s="17"/>
      <c r="AUW7" s="17"/>
      <c r="AUX7" s="17"/>
      <c r="AUY7" s="17"/>
      <c r="AUZ7" s="17"/>
      <c r="AVA7" s="17"/>
      <c r="AVB7" s="17"/>
      <c r="AVC7" s="17"/>
      <c r="AVD7" s="17"/>
      <c r="AVE7" s="17"/>
      <c r="AVF7" s="17"/>
      <c r="AVG7" s="17"/>
      <c r="AVH7" s="17"/>
      <c r="AVI7" s="17"/>
      <c r="AVJ7" s="17"/>
      <c r="AVK7" s="17"/>
      <c r="AVL7" s="17"/>
      <c r="AVM7" s="17"/>
      <c r="AVN7" s="17"/>
      <c r="AVO7" s="17"/>
      <c r="AVP7" s="17"/>
      <c r="AVQ7" s="17"/>
      <c r="AVR7" s="17"/>
      <c r="AVS7" s="17"/>
      <c r="AVT7" s="17"/>
      <c r="AVU7" s="17"/>
      <c r="AVV7" s="17"/>
      <c r="AVW7" s="17"/>
      <c r="AVX7" s="17"/>
      <c r="AVY7" s="17"/>
      <c r="AVZ7" s="17"/>
      <c r="AWA7" s="17"/>
      <c r="AWB7" s="17"/>
      <c r="AWC7" s="17"/>
      <c r="AWD7" s="17"/>
      <c r="AWE7" s="17"/>
      <c r="AWF7" s="17"/>
      <c r="AWG7" s="17"/>
      <c r="AWH7" s="17"/>
      <c r="AWI7" s="17"/>
      <c r="AWJ7" s="17"/>
      <c r="AWK7" s="17"/>
      <c r="AWL7" s="17"/>
      <c r="AWM7" s="17"/>
      <c r="AWN7" s="17"/>
      <c r="AWO7" s="17"/>
      <c r="AWP7" s="17"/>
      <c r="AWQ7" s="17"/>
      <c r="AWR7" s="17"/>
      <c r="AWS7" s="17"/>
      <c r="AWT7" s="17"/>
      <c r="AWU7" s="17"/>
      <c r="AWV7" s="17"/>
      <c r="AWW7" s="17"/>
      <c r="AWX7" s="17"/>
      <c r="AWY7" s="17"/>
    </row>
    <row r="8" spans="1:1299" x14ac:dyDescent="0.25">
      <c r="A8" s="2" t="s">
        <v>7</v>
      </c>
      <c r="B8" s="9"/>
      <c r="C8" s="10"/>
      <c r="D8" s="9"/>
      <c r="E8" s="10"/>
      <c r="F8" s="10">
        <v>2</v>
      </c>
      <c r="G8" s="9"/>
      <c r="H8" s="10"/>
      <c r="I8" s="9"/>
      <c r="J8" s="10"/>
      <c r="K8" s="10"/>
      <c r="L8" s="10"/>
      <c r="M8" s="10"/>
      <c r="N8" s="10"/>
      <c r="O8" s="10"/>
      <c r="P8" s="10"/>
      <c r="Q8" s="9"/>
      <c r="R8" s="10"/>
      <c r="S8" s="10"/>
      <c r="T8" s="10"/>
      <c r="U8" s="9"/>
      <c r="V8" s="10"/>
      <c r="W8" s="10"/>
      <c r="X8" s="10"/>
      <c r="Y8" s="10"/>
      <c r="Z8" s="9"/>
      <c r="AA8" s="10"/>
      <c r="AB8" s="9"/>
      <c r="AC8" s="10"/>
      <c r="AD8" s="10"/>
      <c r="AE8" s="10"/>
      <c r="AF8" s="9"/>
      <c r="AG8" s="9">
        <v>4</v>
      </c>
      <c r="AH8" s="10"/>
      <c r="AI8" s="10"/>
      <c r="AJ8" s="10"/>
      <c r="AK8" s="9"/>
      <c r="AL8" s="6">
        <f t="shared" si="1"/>
        <v>6</v>
      </c>
      <c r="AM8" s="19">
        <f t="shared" si="2"/>
        <v>2</v>
      </c>
      <c r="AN8" s="20">
        <f t="shared" si="3"/>
        <v>1.3580498404291437E-2</v>
      </c>
      <c r="AO8" s="10"/>
      <c r="AP8" s="10"/>
      <c r="AQ8" s="10"/>
      <c r="AR8" s="10"/>
      <c r="AS8" s="10"/>
      <c r="AT8" s="10"/>
      <c r="AU8" s="10"/>
      <c r="AV8" s="6">
        <f t="shared" si="4"/>
        <v>0</v>
      </c>
      <c r="AW8" s="20">
        <f t="shared" si="5"/>
        <v>0</v>
      </c>
      <c r="AX8" s="10"/>
      <c r="AY8" s="10"/>
      <c r="AZ8" s="10"/>
      <c r="BA8" s="10"/>
      <c r="BB8" s="10"/>
      <c r="BC8" s="10"/>
      <c r="BD8" s="6">
        <f t="shared" si="6"/>
        <v>0</v>
      </c>
      <c r="BE8" s="20">
        <f t="shared" si="0"/>
        <v>0</v>
      </c>
    </row>
    <row r="9" spans="1:1299" x14ac:dyDescent="0.25">
      <c r="A9" s="2" t="s">
        <v>8</v>
      </c>
      <c r="B9" s="9"/>
      <c r="C9" s="10">
        <v>4</v>
      </c>
      <c r="D9" s="9">
        <v>4</v>
      </c>
      <c r="E9" s="10"/>
      <c r="F9" s="10">
        <v>77</v>
      </c>
      <c r="G9" s="9"/>
      <c r="H9" s="10">
        <v>1</v>
      </c>
      <c r="I9" s="3"/>
      <c r="J9" s="10">
        <v>3</v>
      </c>
      <c r="K9" s="10">
        <v>4</v>
      </c>
      <c r="L9" s="10">
        <v>3</v>
      </c>
      <c r="M9" s="10"/>
      <c r="N9" s="10"/>
      <c r="O9" s="10"/>
      <c r="P9" s="10"/>
      <c r="Q9" s="9"/>
      <c r="R9" s="10"/>
      <c r="S9" s="10">
        <v>2</v>
      </c>
      <c r="T9" s="10">
        <v>5</v>
      </c>
      <c r="U9" s="9"/>
      <c r="V9" s="10">
        <v>86</v>
      </c>
      <c r="W9" s="10"/>
      <c r="X9" s="10">
        <v>4</v>
      </c>
      <c r="Y9" s="10"/>
      <c r="Z9" s="9"/>
      <c r="AA9" s="10"/>
      <c r="AB9" s="9">
        <v>1</v>
      </c>
      <c r="AC9" s="10"/>
      <c r="AD9" s="10"/>
      <c r="AE9" s="10"/>
      <c r="AF9" s="9"/>
      <c r="AG9" s="9"/>
      <c r="AH9" s="10">
        <v>12</v>
      </c>
      <c r="AI9" s="10"/>
      <c r="AJ9" s="10"/>
      <c r="AK9" s="9"/>
      <c r="AL9" s="6">
        <f t="shared" si="1"/>
        <v>206</v>
      </c>
      <c r="AM9" s="19">
        <f t="shared" si="2"/>
        <v>201</v>
      </c>
      <c r="AN9" s="20">
        <f t="shared" si="3"/>
        <v>1.3648400896312896</v>
      </c>
      <c r="AO9" s="10"/>
      <c r="AP9" s="10">
        <v>37</v>
      </c>
      <c r="AQ9" s="10"/>
      <c r="AR9" s="10"/>
      <c r="AS9" s="10"/>
      <c r="AT9" s="10"/>
      <c r="AU9" s="10"/>
      <c r="AV9" s="6">
        <f t="shared" si="4"/>
        <v>37</v>
      </c>
      <c r="AW9" s="20">
        <f t="shared" si="5"/>
        <v>0.64158141147910519</v>
      </c>
      <c r="AX9" s="10">
        <v>39</v>
      </c>
      <c r="AY9" s="10"/>
      <c r="AZ9" s="10">
        <v>20</v>
      </c>
      <c r="BA9" s="10">
        <v>4</v>
      </c>
      <c r="BB9" s="10">
        <v>49</v>
      </c>
      <c r="BC9" s="10">
        <v>4</v>
      </c>
      <c r="BD9" s="6">
        <f t="shared" si="6"/>
        <v>116</v>
      </c>
      <c r="BE9" s="20">
        <f t="shared" si="0"/>
        <v>2.8026093259241365</v>
      </c>
    </row>
    <row r="10" spans="1:1299" x14ac:dyDescent="0.25">
      <c r="A10" s="2" t="s">
        <v>9</v>
      </c>
      <c r="B10" s="9"/>
      <c r="C10" s="10"/>
      <c r="D10" s="9"/>
      <c r="E10" s="10"/>
      <c r="F10" s="10"/>
      <c r="G10" s="9"/>
      <c r="H10" s="10"/>
      <c r="I10" s="3"/>
      <c r="J10" s="10"/>
      <c r="K10" s="10"/>
      <c r="L10" s="10"/>
      <c r="M10" s="10"/>
      <c r="N10" s="10"/>
      <c r="O10" s="10"/>
      <c r="P10" s="10"/>
      <c r="Q10" s="9"/>
      <c r="R10" s="10"/>
      <c r="S10" s="10"/>
      <c r="T10" s="10">
        <v>7</v>
      </c>
      <c r="U10" s="9"/>
      <c r="V10" s="10"/>
      <c r="W10" s="10"/>
      <c r="X10" s="10"/>
      <c r="Y10" s="10"/>
      <c r="Z10" s="9"/>
      <c r="AA10" s="10"/>
      <c r="AB10" s="9"/>
      <c r="AC10" s="10"/>
      <c r="AD10" s="10"/>
      <c r="AE10" s="10"/>
      <c r="AF10" s="9"/>
      <c r="AG10" s="9"/>
      <c r="AH10" s="10"/>
      <c r="AI10" s="10"/>
      <c r="AJ10" s="10"/>
      <c r="AK10" s="9"/>
      <c r="AL10" s="6">
        <f t="shared" si="1"/>
        <v>7</v>
      </c>
      <c r="AM10" s="19">
        <f t="shared" si="2"/>
        <v>7</v>
      </c>
      <c r="AN10" s="20">
        <f t="shared" si="3"/>
        <v>4.7531744415020026E-2</v>
      </c>
      <c r="AO10" s="10"/>
      <c r="AP10" s="10"/>
      <c r="AQ10" s="10"/>
      <c r="AR10" s="10"/>
      <c r="AS10" s="10">
        <v>34</v>
      </c>
      <c r="AT10" s="10"/>
      <c r="AU10" s="10"/>
      <c r="AV10" s="6">
        <f t="shared" si="4"/>
        <v>34</v>
      </c>
      <c r="AW10" s="20">
        <f t="shared" si="5"/>
        <v>0.58956129703485349</v>
      </c>
      <c r="AX10" s="10"/>
      <c r="AY10" s="10"/>
      <c r="AZ10" s="10">
        <v>38</v>
      </c>
      <c r="BA10" s="10"/>
      <c r="BB10" s="10">
        <v>73</v>
      </c>
      <c r="BC10" s="10">
        <v>9</v>
      </c>
      <c r="BD10" s="6">
        <f t="shared" si="6"/>
        <v>120</v>
      </c>
      <c r="BE10" s="20">
        <f t="shared" si="0"/>
        <v>2.8992510268180718</v>
      </c>
    </row>
    <row r="11" spans="1:1299" x14ac:dyDescent="0.25">
      <c r="A11" s="2" t="s">
        <v>10</v>
      </c>
      <c r="B11" s="9"/>
      <c r="C11" s="10"/>
      <c r="D11" s="9"/>
      <c r="E11" s="10"/>
      <c r="F11" s="10"/>
      <c r="G11" s="9"/>
      <c r="H11" s="10"/>
      <c r="I11" s="3"/>
      <c r="J11" s="10"/>
      <c r="K11" s="10"/>
      <c r="L11" s="10"/>
      <c r="M11" s="10"/>
      <c r="N11" s="10"/>
      <c r="O11" s="10"/>
      <c r="P11" s="10"/>
      <c r="Q11" s="9"/>
      <c r="R11" s="10"/>
      <c r="S11" s="10"/>
      <c r="T11" s="10">
        <v>2</v>
      </c>
      <c r="U11" s="9"/>
      <c r="V11" s="10"/>
      <c r="W11" s="10"/>
      <c r="X11" s="10"/>
      <c r="Y11" s="10"/>
      <c r="Z11" s="9"/>
      <c r="AA11" s="10"/>
      <c r="AB11" s="9"/>
      <c r="AC11" s="10"/>
      <c r="AD11" s="10"/>
      <c r="AE11" s="10"/>
      <c r="AF11" s="9"/>
      <c r="AG11" s="9"/>
      <c r="AH11" s="10"/>
      <c r="AI11" s="10"/>
      <c r="AJ11" s="10"/>
      <c r="AK11" s="9"/>
      <c r="AL11" s="6">
        <f t="shared" si="1"/>
        <v>2</v>
      </c>
      <c r="AM11" s="19">
        <f t="shared" si="2"/>
        <v>2</v>
      </c>
      <c r="AN11" s="20">
        <f t="shared" si="3"/>
        <v>1.3580498404291437E-2</v>
      </c>
      <c r="AO11" s="10"/>
      <c r="AP11" s="10"/>
      <c r="AQ11" s="10"/>
      <c r="AR11" s="10"/>
      <c r="AS11" s="10"/>
      <c r="AT11" s="10"/>
      <c r="AU11" s="10"/>
      <c r="AV11" s="6">
        <f t="shared" si="4"/>
        <v>0</v>
      </c>
      <c r="AW11" s="20">
        <f t="shared" si="5"/>
        <v>0</v>
      </c>
      <c r="AX11" s="10"/>
      <c r="AY11" s="10"/>
      <c r="AZ11" s="10"/>
      <c r="BA11" s="10"/>
      <c r="BB11" s="10"/>
      <c r="BC11" s="10">
        <v>36</v>
      </c>
      <c r="BD11" s="6">
        <f t="shared" si="6"/>
        <v>36</v>
      </c>
      <c r="BE11" s="20">
        <f t="shared" si="0"/>
        <v>0.86977530804542158</v>
      </c>
    </row>
    <row r="12" spans="1:1299" x14ac:dyDescent="0.25">
      <c r="A12" s="2" t="s">
        <v>11</v>
      </c>
      <c r="B12" s="9"/>
      <c r="C12" s="10"/>
      <c r="D12" s="9"/>
      <c r="E12" s="10">
        <v>1</v>
      </c>
      <c r="F12" s="10">
        <v>1</v>
      </c>
      <c r="G12" s="9">
        <v>1</v>
      </c>
      <c r="H12" s="10"/>
      <c r="I12" s="3"/>
      <c r="J12" s="10">
        <v>1</v>
      </c>
      <c r="K12" s="10"/>
      <c r="L12" s="10"/>
      <c r="M12" s="10"/>
      <c r="N12" s="10"/>
      <c r="O12" s="10"/>
      <c r="P12" s="10"/>
      <c r="Q12" s="9"/>
      <c r="R12" s="10"/>
      <c r="S12" s="10"/>
      <c r="T12" s="10">
        <v>8</v>
      </c>
      <c r="U12" s="9"/>
      <c r="V12" s="10"/>
      <c r="W12" s="10"/>
      <c r="X12" s="10"/>
      <c r="Y12" s="10">
        <v>1</v>
      </c>
      <c r="Z12" s="9"/>
      <c r="AA12" s="10"/>
      <c r="AB12" s="9"/>
      <c r="AC12" s="10"/>
      <c r="AD12" s="10"/>
      <c r="AE12" s="10"/>
      <c r="AF12" s="9"/>
      <c r="AG12" s="9"/>
      <c r="AH12" s="10">
        <v>3</v>
      </c>
      <c r="AI12" s="10"/>
      <c r="AJ12" s="10"/>
      <c r="AK12" s="9"/>
      <c r="AL12" s="6">
        <f t="shared" si="1"/>
        <v>16</v>
      </c>
      <c r="AM12" s="19">
        <f t="shared" si="2"/>
        <v>15</v>
      </c>
      <c r="AN12" s="20">
        <f t="shared" si="3"/>
        <v>0.10185373803218579</v>
      </c>
      <c r="AO12" s="10"/>
      <c r="AP12" s="10">
        <v>48</v>
      </c>
      <c r="AQ12" s="10"/>
      <c r="AR12" s="10"/>
      <c r="AS12" s="10"/>
      <c r="AT12" s="10"/>
      <c r="AU12" s="10"/>
      <c r="AV12" s="6">
        <f t="shared" si="4"/>
        <v>48</v>
      </c>
      <c r="AW12" s="20">
        <f t="shared" si="5"/>
        <v>0.83232183110802849</v>
      </c>
      <c r="AX12" s="10">
        <v>162</v>
      </c>
      <c r="AY12" s="10"/>
      <c r="AZ12" s="10">
        <v>16</v>
      </c>
      <c r="BA12" s="10">
        <v>5</v>
      </c>
      <c r="BB12" s="10">
        <v>28</v>
      </c>
      <c r="BC12" s="10"/>
      <c r="BD12" s="6">
        <f t="shared" si="6"/>
        <v>211</v>
      </c>
      <c r="BE12" s="20">
        <f t="shared" si="0"/>
        <v>5.09784972215511</v>
      </c>
    </row>
    <row r="13" spans="1:1299" x14ac:dyDescent="0.25">
      <c r="A13" s="2" t="s">
        <v>12</v>
      </c>
      <c r="B13" s="9"/>
      <c r="C13" s="10"/>
      <c r="D13" s="9"/>
      <c r="E13" s="10"/>
      <c r="F13" s="10"/>
      <c r="G13" s="9"/>
      <c r="H13" s="10"/>
      <c r="I13" s="9"/>
      <c r="J13" s="10"/>
      <c r="K13" s="10"/>
      <c r="L13" s="10"/>
      <c r="M13" s="10"/>
      <c r="N13" s="10"/>
      <c r="O13" s="10"/>
      <c r="P13" s="10"/>
      <c r="Q13" s="9"/>
      <c r="R13" s="10"/>
      <c r="S13" s="10"/>
      <c r="T13" s="10">
        <v>1</v>
      </c>
      <c r="U13" s="9"/>
      <c r="V13" s="10"/>
      <c r="W13" s="10">
        <v>1</v>
      </c>
      <c r="X13" s="10"/>
      <c r="Y13" s="10"/>
      <c r="Z13" s="9"/>
      <c r="AA13" s="10"/>
      <c r="AB13" s="9"/>
      <c r="AC13" s="10"/>
      <c r="AD13" s="10"/>
      <c r="AE13" s="10"/>
      <c r="AF13" s="9"/>
      <c r="AG13" s="9"/>
      <c r="AH13" s="10"/>
      <c r="AI13" s="10"/>
      <c r="AJ13" s="10"/>
      <c r="AK13" s="9"/>
      <c r="AL13" s="6">
        <f t="shared" si="1"/>
        <v>2</v>
      </c>
      <c r="AM13" s="19">
        <f t="shared" si="2"/>
        <v>2</v>
      </c>
      <c r="AN13" s="20">
        <f t="shared" si="3"/>
        <v>1.3580498404291437E-2</v>
      </c>
      <c r="AO13" s="10"/>
      <c r="AP13" s="10"/>
      <c r="AQ13" s="10"/>
      <c r="AR13" s="10"/>
      <c r="AS13" s="10"/>
      <c r="AT13" s="10"/>
      <c r="AU13" s="10"/>
      <c r="AV13" s="6">
        <f t="shared" si="4"/>
        <v>0</v>
      </c>
      <c r="AW13" s="20">
        <f t="shared" si="5"/>
        <v>0</v>
      </c>
      <c r="AX13" s="10"/>
      <c r="AY13" s="10"/>
      <c r="AZ13" s="10"/>
      <c r="BA13" s="10"/>
      <c r="BB13" s="10"/>
      <c r="BC13" s="10"/>
      <c r="BD13" s="6">
        <f t="shared" si="6"/>
        <v>0</v>
      </c>
      <c r="BE13" s="20">
        <f t="shared" si="0"/>
        <v>0</v>
      </c>
    </row>
    <row r="14" spans="1:1299" x14ac:dyDescent="0.25">
      <c r="A14" s="2" t="s">
        <v>13</v>
      </c>
      <c r="B14" s="9">
        <v>4</v>
      </c>
      <c r="C14" s="10">
        <v>2</v>
      </c>
      <c r="D14" s="9"/>
      <c r="E14" s="10">
        <v>11</v>
      </c>
      <c r="F14" s="10">
        <v>25</v>
      </c>
      <c r="G14" s="9">
        <v>2</v>
      </c>
      <c r="H14" s="10">
        <v>14</v>
      </c>
      <c r="I14" s="9">
        <v>1</v>
      </c>
      <c r="J14" s="10">
        <v>31</v>
      </c>
      <c r="K14" s="10">
        <v>11</v>
      </c>
      <c r="L14" s="10">
        <v>1</v>
      </c>
      <c r="M14" s="10"/>
      <c r="N14" s="10"/>
      <c r="O14" s="10">
        <v>1</v>
      </c>
      <c r="P14" s="10"/>
      <c r="Q14" s="9"/>
      <c r="R14" s="10"/>
      <c r="S14" s="10">
        <v>46</v>
      </c>
      <c r="T14" s="10">
        <v>15</v>
      </c>
      <c r="U14" s="9"/>
      <c r="V14" s="10">
        <v>10</v>
      </c>
      <c r="W14" s="10">
        <v>5</v>
      </c>
      <c r="X14" s="10">
        <v>18</v>
      </c>
      <c r="Y14" s="10">
        <v>5</v>
      </c>
      <c r="Z14" s="9">
        <v>2</v>
      </c>
      <c r="AA14" s="10">
        <v>4</v>
      </c>
      <c r="AB14" s="9">
        <v>3</v>
      </c>
      <c r="AC14" s="10">
        <v>1</v>
      </c>
      <c r="AD14" s="10">
        <v>2</v>
      </c>
      <c r="AE14" s="10"/>
      <c r="AF14" s="9">
        <v>3</v>
      </c>
      <c r="AG14" s="9"/>
      <c r="AH14" s="10"/>
      <c r="AI14" s="10"/>
      <c r="AJ14" s="10">
        <v>38</v>
      </c>
      <c r="AK14" s="9"/>
      <c r="AL14" s="6">
        <f t="shared" si="1"/>
        <v>255</v>
      </c>
      <c r="AM14" s="19">
        <f t="shared" si="2"/>
        <v>240</v>
      </c>
      <c r="AN14" s="20">
        <f t="shared" si="3"/>
        <v>1.6296598085149727</v>
      </c>
      <c r="AO14" s="10"/>
      <c r="AP14" s="10">
        <v>76</v>
      </c>
      <c r="AQ14" s="10"/>
      <c r="AR14" s="10">
        <v>13</v>
      </c>
      <c r="AS14" s="10"/>
      <c r="AT14" s="10"/>
      <c r="AU14" s="10"/>
      <c r="AV14" s="6">
        <f t="shared" si="4"/>
        <v>89</v>
      </c>
      <c r="AW14" s="20">
        <f t="shared" si="5"/>
        <v>1.5432633951794694</v>
      </c>
      <c r="AX14" s="10">
        <v>122</v>
      </c>
      <c r="AY14" s="10"/>
      <c r="AZ14" s="10">
        <v>62</v>
      </c>
      <c r="BA14" s="10">
        <v>6</v>
      </c>
      <c r="BB14" s="10">
        <v>104</v>
      </c>
      <c r="BC14" s="10">
        <v>52</v>
      </c>
      <c r="BD14" s="6">
        <f t="shared" si="6"/>
        <v>346</v>
      </c>
      <c r="BE14" s="20">
        <f t="shared" si="0"/>
        <v>8.3595071273254415</v>
      </c>
    </row>
    <row r="15" spans="1:1299" x14ac:dyDescent="0.25">
      <c r="A15" s="2" t="s">
        <v>14</v>
      </c>
      <c r="B15" s="9"/>
      <c r="C15" s="10">
        <v>5</v>
      </c>
      <c r="D15" s="9"/>
      <c r="E15" s="10">
        <v>2</v>
      </c>
      <c r="F15" s="10">
        <v>40</v>
      </c>
      <c r="G15" s="9"/>
      <c r="H15" s="10">
        <v>16</v>
      </c>
      <c r="I15" s="9"/>
      <c r="J15" s="10">
        <v>3</v>
      </c>
      <c r="K15" s="10">
        <v>4</v>
      </c>
      <c r="L15" s="10">
        <v>2</v>
      </c>
      <c r="M15" s="10"/>
      <c r="N15" s="10"/>
      <c r="O15" s="10"/>
      <c r="P15" s="10"/>
      <c r="Q15" s="9"/>
      <c r="R15" s="10"/>
      <c r="S15" s="10"/>
      <c r="T15" s="10">
        <v>11</v>
      </c>
      <c r="U15" s="9"/>
      <c r="V15" s="10">
        <v>4</v>
      </c>
      <c r="W15" s="10"/>
      <c r="X15" s="10">
        <v>1</v>
      </c>
      <c r="Y15" s="10"/>
      <c r="Z15" s="9"/>
      <c r="AA15" s="10"/>
      <c r="AB15" s="9"/>
      <c r="AC15" s="10"/>
      <c r="AD15" s="10"/>
      <c r="AE15" s="10"/>
      <c r="AF15" s="9"/>
      <c r="AG15" s="9"/>
      <c r="AH15" s="10"/>
      <c r="AI15" s="10"/>
      <c r="AJ15" s="10">
        <v>3</v>
      </c>
      <c r="AK15" s="9"/>
      <c r="AL15" s="6">
        <f t="shared" si="1"/>
        <v>91</v>
      </c>
      <c r="AM15" s="19">
        <f t="shared" si="2"/>
        <v>91</v>
      </c>
      <c r="AN15" s="20">
        <f t="shared" si="3"/>
        <v>0.61791267739526046</v>
      </c>
      <c r="AO15" s="10"/>
      <c r="AP15" s="10"/>
      <c r="AQ15" s="10"/>
      <c r="AR15" s="10"/>
      <c r="AS15" s="10"/>
      <c r="AT15" s="10"/>
      <c r="AU15" s="10"/>
      <c r="AV15" s="6">
        <f t="shared" si="4"/>
        <v>0</v>
      </c>
      <c r="AW15" s="20">
        <f t="shared" si="5"/>
        <v>0</v>
      </c>
      <c r="AX15" s="10"/>
      <c r="AY15" s="10"/>
      <c r="AZ15" s="10">
        <v>20</v>
      </c>
      <c r="BA15" s="10"/>
      <c r="BB15" s="10">
        <v>45</v>
      </c>
      <c r="BC15" s="10"/>
      <c r="BD15" s="6">
        <f t="shared" si="6"/>
        <v>65</v>
      </c>
      <c r="BE15" s="20">
        <f t="shared" si="0"/>
        <v>1.5704276395264556</v>
      </c>
    </row>
    <row r="16" spans="1:1299" x14ac:dyDescent="0.25">
      <c r="A16" s="2" t="s">
        <v>15</v>
      </c>
      <c r="B16" s="9"/>
      <c r="C16" s="10">
        <v>2</v>
      </c>
      <c r="D16" s="9"/>
      <c r="E16" s="10">
        <v>84</v>
      </c>
      <c r="F16" s="10"/>
      <c r="G16" s="9"/>
      <c r="H16" s="10">
        <v>1</v>
      </c>
      <c r="I16" s="9"/>
      <c r="J16" s="10"/>
      <c r="K16" s="10">
        <v>1</v>
      </c>
      <c r="L16" s="10"/>
      <c r="M16" s="10"/>
      <c r="N16" s="10"/>
      <c r="O16" s="10"/>
      <c r="P16" s="10"/>
      <c r="Q16" s="9"/>
      <c r="R16" s="10"/>
      <c r="S16" s="10">
        <v>1</v>
      </c>
      <c r="T16" s="10">
        <v>1</v>
      </c>
      <c r="U16" s="9"/>
      <c r="V16" s="10"/>
      <c r="W16" s="10"/>
      <c r="X16" s="10"/>
      <c r="Y16" s="10"/>
      <c r="Z16" s="9"/>
      <c r="AA16" s="10"/>
      <c r="AB16" s="9"/>
      <c r="AC16" s="10"/>
      <c r="AD16" s="10"/>
      <c r="AE16" s="10"/>
      <c r="AF16" s="9"/>
      <c r="AG16" s="9"/>
      <c r="AH16" s="10">
        <v>48</v>
      </c>
      <c r="AI16" s="10"/>
      <c r="AJ16" s="10"/>
      <c r="AK16" s="9"/>
      <c r="AL16" s="6">
        <f t="shared" si="1"/>
        <v>138</v>
      </c>
      <c r="AM16" s="19">
        <f t="shared" si="2"/>
        <v>138</v>
      </c>
      <c r="AN16" s="20">
        <f t="shared" si="3"/>
        <v>0.93705438989610912</v>
      </c>
      <c r="AO16" s="10"/>
      <c r="AP16" s="10"/>
      <c r="AQ16" s="10"/>
      <c r="AR16" s="10"/>
      <c r="AS16" s="10"/>
      <c r="AT16" s="10"/>
      <c r="AU16" s="10"/>
      <c r="AV16" s="6">
        <f t="shared" si="4"/>
        <v>0</v>
      </c>
      <c r="AW16" s="20">
        <f t="shared" si="5"/>
        <v>0</v>
      </c>
      <c r="AX16" s="10"/>
      <c r="AY16" s="10"/>
      <c r="AZ16" s="10">
        <v>65</v>
      </c>
      <c r="BA16" s="10"/>
      <c r="BB16" s="10"/>
      <c r="BC16" s="10"/>
      <c r="BD16" s="6">
        <f t="shared" si="6"/>
        <v>65</v>
      </c>
      <c r="BE16" s="20">
        <f t="shared" si="0"/>
        <v>1.5704276395264556</v>
      </c>
    </row>
    <row r="17" spans="1:1299" s="21" customFormat="1" x14ac:dyDescent="0.25">
      <c r="A17" s="5" t="s">
        <v>16</v>
      </c>
      <c r="B17" s="9"/>
      <c r="C17" s="6"/>
      <c r="D17" s="9"/>
      <c r="E17" s="6"/>
      <c r="F17" s="6"/>
      <c r="G17" s="9">
        <v>1</v>
      </c>
      <c r="H17" s="6"/>
      <c r="I17" s="9"/>
      <c r="J17" s="6">
        <v>3</v>
      </c>
      <c r="K17" s="6"/>
      <c r="L17" s="6"/>
      <c r="M17" s="6"/>
      <c r="N17" s="6">
        <v>1</v>
      </c>
      <c r="O17" s="6"/>
      <c r="P17" s="6"/>
      <c r="Q17" s="9">
        <v>1</v>
      </c>
      <c r="R17" s="6"/>
      <c r="S17" s="6"/>
      <c r="T17" s="6"/>
      <c r="U17" s="9"/>
      <c r="V17" s="6">
        <v>2</v>
      </c>
      <c r="W17" s="6"/>
      <c r="X17" s="6"/>
      <c r="Y17" s="6"/>
      <c r="Z17" s="9"/>
      <c r="AA17" s="6"/>
      <c r="AB17" s="9"/>
      <c r="AC17" s="6"/>
      <c r="AD17" s="6"/>
      <c r="AE17" s="6"/>
      <c r="AF17" s="9"/>
      <c r="AG17" s="9">
        <v>14</v>
      </c>
      <c r="AH17" s="6"/>
      <c r="AI17" s="6"/>
      <c r="AJ17" s="6"/>
      <c r="AK17" s="9"/>
      <c r="AL17" s="6">
        <f t="shared" si="1"/>
        <v>22</v>
      </c>
      <c r="AM17" s="19">
        <f t="shared" si="2"/>
        <v>6</v>
      </c>
      <c r="AN17" s="20">
        <f t="shared" si="3"/>
        <v>4.0741495212874311E-2</v>
      </c>
      <c r="AO17" s="6"/>
      <c r="AP17" s="6"/>
      <c r="AQ17" s="6"/>
      <c r="AR17" s="6"/>
      <c r="AS17" s="6"/>
      <c r="AT17" s="6"/>
      <c r="AU17" s="6"/>
      <c r="AV17" s="6">
        <f t="shared" si="4"/>
        <v>0</v>
      </c>
      <c r="AW17" s="20">
        <f t="shared" si="5"/>
        <v>0</v>
      </c>
      <c r="AX17" s="6"/>
      <c r="AY17" s="6"/>
      <c r="AZ17" s="6"/>
      <c r="BA17" s="6"/>
      <c r="BB17" s="6"/>
      <c r="BC17" s="6"/>
      <c r="BD17" s="6">
        <f t="shared" si="6"/>
        <v>0</v>
      </c>
      <c r="BE17" s="20">
        <f t="shared" si="0"/>
        <v>0</v>
      </c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  <c r="ALM17" s="17"/>
      <c r="ALN17" s="17"/>
      <c r="ALO17" s="17"/>
      <c r="ALP17" s="17"/>
      <c r="ALQ17" s="17"/>
      <c r="ALR17" s="17"/>
      <c r="ALS17" s="17"/>
      <c r="ALT17" s="17"/>
      <c r="ALU17" s="17"/>
      <c r="ALV17" s="17"/>
      <c r="ALW17" s="17"/>
      <c r="ALX17" s="17"/>
      <c r="ALY17" s="17"/>
      <c r="ALZ17" s="17"/>
      <c r="AMA17" s="17"/>
      <c r="AMB17" s="17"/>
      <c r="AMC17" s="17"/>
      <c r="AMD17" s="17"/>
      <c r="AME17" s="17"/>
      <c r="AMF17" s="17"/>
      <c r="AMG17" s="17"/>
      <c r="AMH17" s="17"/>
      <c r="AMI17" s="17"/>
      <c r="AMJ17" s="17"/>
      <c r="AMK17" s="17"/>
      <c r="AML17" s="17"/>
      <c r="AMM17" s="17"/>
      <c r="AMN17" s="17"/>
      <c r="AMO17" s="17"/>
      <c r="AMP17" s="17"/>
      <c r="AMQ17" s="17"/>
      <c r="AMR17" s="17"/>
      <c r="AMS17" s="17"/>
      <c r="AMT17" s="17"/>
      <c r="AMU17" s="17"/>
      <c r="AMV17" s="17"/>
      <c r="AMW17" s="17"/>
      <c r="AMX17" s="17"/>
      <c r="AMY17" s="17"/>
      <c r="AMZ17" s="17"/>
      <c r="ANA17" s="17"/>
      <c r="ANB17" s="17"/>
      <c r="ANC17" s="17"/>
      <c r="AND17" s="17"/>
      <c r="ANE17" s="17"/>
      <c r="ANF17" s="17"/>
      <c r="ANG17" s="17"/>
      <c r="ANH17" s="17"/>
      <c r="ANI17" s="17"/>
      <c r="ANJ17" s="17"/>
      <c r="ANK17" s="17"/>
      <c r="ANL17" s="17"/>
      <c r="ANM17" s="17"/>
      <c r="ANN17" s="17"/>
      <c r="ANO17" s="17"/>
      <c r="ANP17" s="17"/>
      <c r="ANQ17" s="17"/>
      <c r="ANR17" s="17"/>
      <c r="ANS17" s="17"/>
      <c r="ANT17" s="17"/>
      <c r="ANU17" s="17"/>
      <c r="ANV17" s="17"/>
      <c r="ANW17" s="17"/>
      <c r="ANX17" s="17"/>
      <c r="ANY17" s="17"/>
      <c r="ANZ17" s="17"/>
      <c r="AOA17" s="17"/>
      <c r="AOB17" s="17"/>
      <c r="AOC17" s="17"/>
      <c r="AOD17" s="17"/>
      <c r="AOE17" s="17"/>
      <c r="AOF17" s="17"/>
      <c r="AOG17" s="17"/>
      <c r="AOH17" s="17"/>
      <c r="AOI17" s="17"/>
      <c r="AOJ17" s="17"/>
      <c r="AOK17" s="17"/>
      <c r="AOL17" s="17"/>
      <c r="AOM17" s="17"/>
      <c r="AON17" s="17"/>
      <c r="AOO17" s="17"/>
      <c r="AOP17" s="17"/>
      <c r="AOQ17" s="17"/>
      <c r="AOR17" s="17"/>
      <c r="AOS17" s="17"/>
      <c r="AOT17" s="17"/>
      <c r="AOU17" s="17"/>
      <c r="AOV17" s="17"/>
      <c r="AOW17" s="17"/>
      <c r="AOX17" s="17"/>
      <c r="AOY17" s="17"/>
      <c r="AOZ17" s="17"/>
      <c r="APA17" s="17"/>
      <c r="APB17" s="17"/>
      <c r="APC17" s="17"/>
      <c r="APD17" s="17"/>
      <c r="APE17" s="17"/>
      <c r="APF17" s="17"/>
      <c r="APG17" s="17"/>
      <c r="APH17" s="17"/>
      <c r="API17" s="17"/>
      <c r="APJ17" s="17"/>
      <c r="APK17" s="17"/>
      <c r="APL17" s="17"/>
      <c r="APM17" s="17"/>
      <c r="APN17" s="17"/>
      <c r="APO17" s="17"/>
      <c r="APP17" s="17"/>
      <c r="APQ17" s="17"/>
      <c r="APR17" s="17"/>
      <c r="APS17" s="17"/>
      <c r="APT17" s="17"/>
      <c r="APU17" s="17"/>
      <c r="APV17" s="17"/>
      <c r="APW17" s="17"/>
      <c r="APX17" s="17"/>
      <c r="APY17" s="17"/>
      <c r="APZ17" s="17"/>
      <c r="AQA17" s="17"/>
      <c r="AQB17" s="17"/>
      <c r="AQC17" s="17"/>
      <c r="AQD17" s="17"/>
      <c r="AQE17" s="17"/>
      <c r="AQF17" s="17"/>
      <c r="AQG17" s="17"/>
      <c r="AQH17" s="17"/>
      <c r="AQI17" s="17"/>
      <c r="AQJ17" s="17"/>
      <c r="AQK17" s="17"/>
      <c r="AQL17" s="17"/>
      <c r="AQM17" s="17"/>
      <c r="AQN17" s="17"/>
      <c r="AQO17" s="17"/>
      <c r="AQP17" s="17"/>
      <c r="AQQ17" s="17"/>
      <c r="AQR17" s="17"/>
      <c r="AQS17" s="17"/>
      <c r="AQT17" s="17"/>
      <c r="AQU17" s="17"/>
      <c r="AQV17" s="17"/>
      <c r="AQW17" s="17"/>
      <c r="AQX17" s="17"/>
      <c r="AQY17" s="17"/>
      <c r="AQZ17" s="17"/>
      <c r="ARA17" s="17"/>
      <c r="ARB17" s="17"/>
      <c r="ARC17" s="17"/>
      <c r="ARD17" s="17"/>
      <c r="ARE17" s="17"/>
      <c r="ARF17" s="17"/>
      <c r="ARG17" s="17"/>
      <c r="ARH17" s="17"/>
      <c r="ARI17" s="17"/>
      <c r="ARJ17" s="17"/>
      <c r="ARK17" s="17"/>
      <c r="ARL17" s="17"/>
      <c r="ARM17" s="17"/>
      <c r="ARN17" s="17"/>
      <c r="ARO17" s="17"/>
      <c r="ARP17" s="17"/>
      <c r="ARQ17" s="17"/>
      <c r="ARR17" s="17"/>
      <c r="ARS17" s="17"/>
      <c r="ART17" s="17"/>
      <c r="ARU17" s="17"/>
      <c r="ARV17" s="17"/>
      <c r="ARW17" s="17"/>
      <c r="ARX17" s="17"/>
      <c r="ARY17" s="17"/>
      <c r="ARZ17" s="17"/>
      <c r="ASA17" s="17"/>
      <c r="ASB17" s="17"/>
      <c r="ASC17" s="17"/>
      <c r="ASD17" s="17"/>
      <c r="ASE17" s="17"/>
      <c r="ASF17" s="17"/>
      <c r="ASG17" s="17"/>
      <c r="ASH17" s="17"/>
      <c r="ASI17" s="17"/>
      <c r="ASJ17" s="17"/>
      <c r="ASK17" s="17"/>
      <c r="ASL17" s="17"/>
      <c r="ASM17" s="17"/>
      <c r="ASN17" s="17"/>
      <c r="ASO17" s="17"/>
      <c r="ASP17" s="17"/>
      <c r="ASQ17" s="17"/>
      <c r="ASR17" s="17"/>
      <c r="ASS17" s="17"/>
      <c r="AST17" s="17"/>
      <c r="ASU17" s="17"/>
      <c r="ASV17" s="17"/>
      <c r="ASW17" s="17"/>
      <c r="ASX17" s="17"/>
      <c r="ASY17" s="17"/>
      <c r="ASZ17" s="17"/>
      <c r="ATA17" s="17"/>
      <c r="ATB17" s="17"/>
      <c r="ATC17" s="17"/>
      <c r="ATD17" s="17"/>
      <c r="ATE17" s="17"/>
      <c r="ATF17" s="17"/>
      <c r="ATG17" s="17"/>
      <c r="ATH17" s="17"/>
      <c r="ATI17" s="17"/>
      <c r="ATJ17" s="17"/>
      <c r="ATK17" s="17"/>
      <c r="ATL17" s="17"/>
      <c r="ATM17" s="17"/>
      <c r="ATN17" s="17"/>
      <c r="ATO17" s="17"/>
      <c r="ATP17" s="17"/>
      <c r="ATQ17" s="17"/>
      <c r="ATR17" s="17"/>
      <c r="ATS17" s="17"/>
      <c r="ATT17" s="17"/>
      <c r="ATU17" s="17"/>
      <c r="ATV17" s="17"/>
      <c r="ATW17" s="17"/>
      <c r="ATX17" s="17"/>
      <c r="ATY17" s="17"/>
      <c r="ATZ17" s="17"/>
      <c r="AUA17" s="17"/>
      <c r="AUB17" s="17"/>
      <c r="AUC17" s="17"/>
      <c r="AUD17" s="17"/>
      <c r="AUE17" s="17"/>
      <c r="AUF17" s="17"/>
      <c r="AUG17" s="17"/>
      <c r="AUH17" s="17"/>
      <c r="AUI17" s="17"/>
      <c r="AUJ17" s="17"/>
      <c r="AUK17" s="17"/>
      <c r="AUL17" s="17"/>
      <c r="AUM17" s="17"/>
      <c r="AUN17" s="17"/>
      <c r="AUO17" s="17"/>
      <c r="AUP17" s="17"/>
      <c r="AUQ17" s="17"/>
      <c r="AUR17" s="17"/>
      <c r="AUS17" s="17"/>
      <c r="AUT17" s="17"/>
      <c r="AUU17" s="17"/>
      <c r="AUV17" s="17"/>
      <c r="AUW17" s="17"/>
      <c r="AUX17" s="17"/>
      <c r="AUY17" s="17"/>
      <c r="AUZ17" s="17"/>
      <c r="AVA17" s="17"/>
      <c r="AVB17" s="17"/>
      <c r="AVC17" s="17"/>
      <c r="AVD17" s="17"/>
      <c r="AVE17" s="17"/>
      <c r="AVF17" s="17"/>
      <c r="AVG17" s="17"/>
      <c r="AVH17" s="17"/>
      <c r="AVI17" s="17"/>
      <c r="AVJ17" s="17"/>
      <c r="AVK17" s="17"/>
      <c r="AVL17" s="17"/>
      <c r="AVM17" s="17"/>
      <c r="AVN17" s="17"/>
      <c r="AVO17" s="17"/>
      <c r="AVP17" s="17"/>
      <c r="AVQ17" s="17"/>
      <c r="AVR17" s="17"/>
      <c r="AVS17" s="17"/>
      <c r="AVT17" s="17"/>
      <c r="AVU17" s="17"/>
      <c r="AVV17" s="17"/>
      <c r="AVW17" s="17"/>
      <c r="AVX17" s="17"/>
      <c r="AVY17" s="17"/>
      <c r="AVZ17" s="17"/>
      <c r="AWA17" s="17"/>
      <c r="AWB17" s="17"/>
      <c r="AWC17" s="17"/>
      <c r="AWD17" s="17"/>
      <c r="AWE17" s="17"/>
      <c r="AWF17" s="17"/>
      <c r="AWG17" s="17"/>
      <c r="AWH17" s="17"/>
      <c r="AWI17" s="17"/>
      <c r="AWJ17" s="17"/>
      <c r="AWK17" s="17"/>
      <c r="AWL17" s="17"/>
      <c r="AWM17" s="17"/>
      <c r="AWN17" s="17"/>
      <c r="AWO17" s="17"/>
      <c r="AWP17" s="17"/>
      <c r="AWQ17" s="17"/>
      <c r="AWR17" s="17"/>
      <c r="AWS17" s="17"/>
      <c r="AWT17" s="17"/>
      <c r="AWU17" s="17"/>
      <c r="AWV17" s="17"/>
      <c r="AWW17" s="17"/>
      <c r="AWX17" s="17"/>
      <c r="AWY17" s="17"/>
    </row>
    <row r="18" spans="1:1299" s="21" customFormat="1" x14ac:dyDescent="0.25">
      <c r="A18" s="5" t="s">
        <v>17</v>
      </c>
      <c r="B18" s="9"/>
      <c r="C18" s="6">
        <v>11</v>
      </c>
      <c r="D18" s="9"/>
      <c r="E18" s="6">
        <v>22</v>
      </c>
      <c r="F18" s="6">
        <v>7</v>
      </c>
      <c r="G18" s="9"/>
      <c r="H18" s="6"/>
      <c r="I18" s="9"/>
      <c r="J18" s="6"/>
      <c r="K18" s="6"/>
      <c r="L18" s="6">
        <v>5</v>
      </c>
      <c r="M18" s="6">
        <v>58</v>
      </c>
      <c r="N18" s="6">
        <v>3</v>
      </c>
      <c r="O18" s="6">
        <v>5</v>
      </c>
      <c r="P18" s="6">
        <v>1</v>
      </c>
      <c r="Q18" s="9">
        <v>1</v>
      </c>
      <c r="R18" s="6">
        <v>74</v>
      </c>
      <c r="S18" s="6"/>
      <c r="T18" s="6">
        <v>22</v>
      </c>
      <c r="U18" s="9"/>
      <c r="V18" s="6">
        <v>72</v>
      </c>
      <c r="W18" s="6">
        <v>27</v>
      </c>
      <c r="X18" s="6">
        <v>22</v>
      </c>
      <c r="Y18" s="6">
        <v>3</v>
      </c>
      <c r="Z18" s="9">
        <v>8</v>
      </c>
      <c r="AA18" s="6"/>
      <c r="AB18" s="9"/>
      <c r="AC18" s="6">
        <v>8</v>
      </c>
      <c r="AD18" s="6">
        <v>4</v>
      </c>
      <c r="AE18" s="6">
        <v>5</v>
      </c>
      <c r="AF18" s="9">
        <v>2</v>
      </c>
      <c r="AG18" s="9"/>
      <c r="AH18" s="6">
        <v>3</v>
      </c>
      <c r="AI18" s="6">
        <v>1</v>
      </c>
      <c r="AJ18" s="6">
        <v>5</v>
      </c>
      <c r="AK18" s="9"/>
      <c r="AL18" s="6">
        <f t="shared" si="1"/>
        <v>369</v>
      </c>
      <c r="AM18" s="19">
        <f t="shared" si="2"/>
        <v>358</v>
      </c>
      <c r="AN18" s="20">
        <f t="shared" si="3"/>
        <v>2.430909214368167</v>
      </c>
      <c r="AO18" s="6">
        <v>82</v>
      </c>
      <c r="AP18" s="6"/>
      <c r="AQ18" s="6">
        <v>21</v>
      </c>
      <c r="AR18" s="6">
        <v>42</v>
      </c>
      <c r="AS18" s="6">
        <v>162</v>
      </c>
      <c r="AT18" s="6">
        <v>47</v>
      </c>
      <c r="AU18" s="6">
        <v>42</v>
      </c>
      <c r="AV18" s="6">
        <f t="shared" si="4"/>
        <v>396</v>
      </c>
      <c r="AW18" s="20">
        <f t="shared" si="5"/>
        <v>6.8666551066412342</v>
      </c>
      <c r="AX18" s="6"/>
      <c r="AY18" s="6"/>
      <c r="AZ18" s="6">
        <v>18</v>
      </c>
      <c r="BA18" s="6"/>
      <c r="BB18" s="6"/>
      <c r="BC18" s="6"/>
      <c r="BD18" s="6">
        <f t="shared" si="6"/>
        <v>18</v>
      </c>
      <c r="BE18" s="20">
        <f t="shared" si="0"/>
        <v>0.43488765402271079</v>
      </c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  <c r="ALM18" s="17"/>
      <c r="ALN18" s="17"/>
      <c r="ALO18" s="17"/>
      <c r="ALP18" s="17"/>
      <c r="ALQ18" s="17"/>
      <c r="ALR18" s="17"/>
      <c r="ALS18" s="17"/>
      <c r="ALT18" s="17"/>
      <c r="ALU18" s="17"/>
      <c r="ALV18" s="17"/>
      <c r="ALW18" s="17"/>
      <c r="ALX18" s="17"/>
      <c r="ALY18" s="17"/>
      <c r="ALZ18" s="17"/>
      <c r="AMA18" s="17"/>
      <c r="AMB18" s="17"/>
      <c r="AMC18" s="17"/>
      <c r="AMD18" s="17"/>
      <c r="AME18" s="17"/>
      <c r="AMF18" s="17"/>
      <c r="AMG18" s="17"/>
      <c r="AMH18" s="17"/>
      <c r="AMI18" s="17"/>
      <c r="AMJ18" s="17"/>
      <c r="AMK18" s="17"/>
      <c r="AML18" s="17"/>
      <c r="AMM18" s="17"/>
      <c r="AMN18" s="17"/>
      <c r="AMO18" s="17"/>
      <c r="AMP18" s="17"/>
      <c r="AMQ18" s="17"/>
      <c r="AMR18" s="17"/>
      <c r="AMS18" s="17"/>
      <c r="AMT18" s="17"/>
      <c r="AMU18" s="17"/>
      <c r="AMV18" s="17"/>
      <c r="AMW18" s="17"/>
      <c r="AMX18" s="17"/>
      <c r="AMY18" s="17"/>
      <c r="AMZ18" s="17"/>
      <c r="ANA18" s="17"/>
      <c r="ANB18" s="17"/>
      <c r="ANC18" s="17"/>
      <c r="AND18" s="17"/>
      <c r="ANE18" s="17"/>
      <c r="ANF18" s="17"/>
      <c r="ANG18" s="17"/>
      <c r="ANH18" s="17"/>
      <c r="ANI18" s="17"/>
      <c r="ANJ18" s="17"/>
      <c r="ANK18" s="17"/>
      <c r="ANL18" s="17"/>
      <c r="ANM18" s="17"/>
      <c r="ANN18" s="17"/>
      <c r="ANO18" s="17"/>
      <c r="ANP18" s="17"/>
      <c r="ANQ18" s="17"/>
      <c r="ANR18" s="17"/>
      <c r="ANS18" s="17"/>
      <c r="ANT18" s="17"/>
      <c r="ANU18" s="17"/>
      <c r="ANV18" s="17"/>
      <c r="ANW18" s="17"/>
      <c r="ANX18" s="17"/>
      <c r="ANY18" s="17"/>
      <c r="ANZ18" s="17"/>
      <c r="AOA18" s="17"/>
      <c r="AOB18" s="17"/>
      <c r="AOC18" s="17"/>
      <c r="AOD18" s="17"/>
      <c r="AOE18" s="17"/>
      <c r="AOF18" s="17"/>
      <c r="AOG18" s="17"/>
      <c r="AOH18" s="17"/>
      <c r="AOI18" s="17"/>
      <c r="AOJ18" s="17"/>
      <c r="AOK18" s="17"/>
      <c r="AOL18" s="17"/>
      <c r="AOM18" s="17"/>
      <c r="AON18" s="17"/>
      <c r="AOO18" s="17"/>
      <c r="AOP18" s="17"/>
      <c r="AOQ18" s="17"/>
      <c r="AOR18" s="17"/>
      <c r="AOS18" s="17"/>
      <c r="AOT18" s="17"/>
      <c r="AOU18" s="17"/>
      <c r="AOV18" s="17"/>
      <c r="AOW18" s="17"/>
      <c r="AOX18" s="17"/>
      <c r="AOY18" s="17"/>
      <c r="AOZ18" s="17"/>
      <c r="APA18" s="17"/>
      <c r="APB18" s="17"/>
      <c r="APC18" s="17"/>
      <c r="APD18" s="17"/>
      <c r="APE18" s="17"/>
      <c r="APF18" s="17"/>
      <c r="APG18" s="17"/>
      <c r="APH18" s="17"/>
      <c r="API18" s="17"/>
      <c r="APJ18" s="17"/>
      <c r="APK18" s="17"/>
      <c r="APL18" s="17"/>
      <c r="APM18" s="17"/>
      <c r="APN18" s="17"/>
      <c r="APO18" s="17"/>
      <c r="APP18" s="17"/>
      <c r="APQ18" s="17"/>
      <c r="APR18" s="17"/>
      <c r="APS18" s="17"/>
      <c r="APT18" s="17"/>
      <c r="APU18" s="17"/>
      <c r="APV18" s="17"/>
      <c r="APW18" s="17"/>
      <c r="APX18" s="17"/>
      <c r="APY18" s="17"/>
      <c r="APZ18" s="17"/>
      <c r="AQA18" s="17"/>
      <c r="AQB18" s="17"/>
      <c r="AQC18" s="17"/>
      <c r="AQD18" s="17"/>
      <c r="AQE18" s="17"/>
      <c r="AQF18" s="17"/>
      <c r="AQG18" s="17"/>
      <c r="AQH18" s="17"/>
      <c r="AQI18" s="17"/>
      <c r="AQJ18" s="17"/>
      <c r="AQK18" s="17"/>
      <c r="AQL18" s="17"/>
      <c r="AQM18" s="17"/>
      <c r="AQN18" s="17"/>
      <c r="AQO18" s="17"/>
      <c r="AQP18" s="17"/>
      <c r="AQQ18" s="17"/>
      <c r="AQR18" s="17"/>
      <c r="AQS18" s="17"/>
      <c r="AQT18" s="17"/>
      <c r="AQU18" s="17"/>
      <c r="AQV18" s="17"/>
      <c r="AQW18" s="17"/>
      <c r="AQX18" s="17"/>
      <c r="AQY18" s="17"/>
      <c r="AQZ18" s="17"/>
      <c r="ARA18" s="17"/>
      <c r="ARB18" s="17"/>
      <c r="ARC18" s="17"/>
      <c r="ARD18" s="17"/>
      <c r="ARE18" s="17"/>
      <c r="ARF18" s="17"/>
      <c r="ARG18" s="17"/>
      <c r="ARH18" s="17"/>
      <c r="ARI18" s="17"/>
      <c r="ARJ18" s="17"/>
      <c r="ARK18" s="17"/>
      <c r="ARL18" s="17"/>
      <c r="ARM18" s="17"/>
      <c r="ARN18" s="17"/>
      <c r="ARO18" s="17"/>
      <c r="ARP18" s="17"/>
      <c r="ARQ18" s="17"/>
      <c r="ARR18" s="17"/>
      <c r="ARS18" s="17"/>
      <c r="ART18" s="17"/>
      <c r="ARU18" s="17"/>
      <c r="ARV18" s="17"/>
      <c r="ARW18" s="17"/>
      <c r="ARX18" s="17"/>
      <c r="ARY18" s="17"/>
      <c r="ARZ18" s="17"/>
      <c r="ASA18" s="17"/>
      <c r="ASB18" s="17"/>
      <c r="ASC18" s="17"/>
      <c r="ASD18" s="17"/>
      <c r="ASE18" s="17"/>
      <c r="ASF18" s="17"/>
      <c r="ASG18" s="17"/>
      <c r="ASH18" s="17"/>
      <c r="ASI18" s="17"/>
      <c r="ASJ18" s="17"/>
      <c r="ASK18" s="17"/>
      <c r="ASL18" s="17"/>
      <c r="ASM18" s="17"/>
      <c r="ASN18" s="17"/>
      <c r="ASO18" s="17"/>
      <c r="ASP18" s="17"/>
      <c r="ASQ18" s="17"/>
      <c r="ASR18" s="17"/>
      <c r="ASS18" s="17"/>
      <c r="AST18" s="17"/>
      <c r="ASU18" s="17"/>
      <c r="ASV18" s="17"/>
      <c r="ASW18" s="17"/>
      <c r="ASX18" s="17"/>
      <c r="ASY18" s="17"/>
      <c r="ASZ18" s="17"/>
      <c r="ATA18" s="17"/>
      <c r="ATB18" s="17"/>
      <c r="ATC18" s="17"/>
      <c r="ATD18" s="17"/>
      <c r="ATE18" s="17"/>
      <c r="ATF18" s="17"/>
      <c r="ATG18" s="17"/>
      <c r="ATH18" s="17"/>
      <c r="ATI18" s="17"/>
      <c r="ATJ18" s="17"/>
      <c r="ATK18" s="17"/>
      <c r="ATL18" s="17"/>
      <c r="ATM18" s="17"/>
      <c r="ATN18" s="17"/>
      <c r="ATO18" s="17"/>
      <c r="ATP18" s="17"/>
      <c r="ATQ18" s="17"/>
      <c r="ATR18" s="17"/>
      <c r="ATS18" s="17"/>
      <c r="ATT18" s="17"/>
      <c r="ATU18" s="17"/>
      <c r="ATV18" s="17"/>
      <c r="ATW18" s="17"/>
      <c r="ATX18" s="17"/>
      <c r="ATY18" s="17"/>
      <c r="ATZ18" s="17"/>
      <c r="AUA18" s="17"/>
      <c r="AUB18" s="17"/>
      <c r="AUC18" s="17"/>
      <c r="AUD18" s="17"/>
      <c r="AUE18" s="17"/>
      <c r="AUF18" s="17"/>
      <c r="AUG18" s="17"/>
      <c r="AUH18" s="17"/>
      <c r="AUI18" s="17"/>
      <c r="AUJ18" s="17"/>
      <c r="AUK18" s="17"/>
      <c r="AUL18" s="17"/>
      <c r="AUM18" s="17"/>
      <c r="AUN18" s="17"/>
      <c r="AUO18" s="17"/>
      <c r="AUP18" s="17"/>
      <c r="AUQ18" s="17"/>
      <c r="AUR18" s="17"/>
      <c r="AUS18" s="17"/>
      <c r="AUT18" s="17"/>
      <c r="AUU18" s="17"/>
      <c r="AUV18" s="17"/>
      <c r="AUW18" s="17"/>
      <c r="AUX18" s="17"/>
      <c r="AUY18" s="17"/>
      <c r="AUZ18" s="17"/>
      <c r="AVA18" s="17"/>
      <c r="AVB18" s="17"/>
      <c r="AVC18" s="17"/>
      <c r="AVD18" s="17"/>
      <c r="AVE18" s="17"/>
      <c r="AVF18" s="17"/>
      <c r="AVG18" s="17"/>
      <c r="AVH18" s="17"/>
      <c r="AVI18" s="17"/>
      <c r="AVJ18" s="17"/>
      <c r="AVK18" s="17"/>
      <c r="AVL18" s="17"/>
      <c r="AVM18" s="17"/>
      <c r="AVN18" s="17"/>
      <c r="AVO18" s="17"/>
      <c r="AVP18" s="17"/>
      <c r="AVQ18" s="17"/>
      <c r="AVR18" s="17"/>
      <c r="AVS18" s="17"/>
      <c r="AVT18" s="17"/>
      <c r="AVU18" s="17"/>
      <c r="AVV18" s="17"/>
      <c r="AVW18" s="17"/>
      <c r="AVX18" s="17"/>
      <c r="AVY18" s="17"/>
      <c r="AVZ18" s="17"/>
      <c r="AWA18" s="17"/>
      <c r="AWB18" s="17"/>
      <c r="AWC18" s="17"/>
      <c r="AWD18" s="17"/>
      <c r="AWE18" s="17"/>
      <c r="AWF18" s="17"/>
      <c r="AWG18" s="17"/>
      <c r="AWH18" s="17"/>
      <c r="AWI18" s="17"/>
      <c r="AWJ18" s="17"/>
      <c r="AWK18" s="17"/>
      <c r="AWL18" s="17"/>
      <c r="AWM18" s="17"/>
      <c r="AWN18" s="17"/>
      <c r="AWO18" s="17"/>
      <c r="AWP18" s="17"/>
      <c r="AWQ18" s="17"/>
      <c r="AWR18" s="17"/>
      <c r="AWS18" s="17"/>
      <c r="AWT18" s="17"/>
      <c r="AWU18" s="17"/>
      <c r="AWV18" s="17"/>
      <c r="AWW18" s="17"/>
      <c r="AWX18" s="17"/>
      <c r="AWY18" s="17"/>
    </row>
    <row r="19" spans="1:1299" s="21" customFormat="1" x14ac:dyDescent="0.25">
      <c r="A19" s="5" t="s">
        <v>18</v>
      </c>
      <c r="B19" s="9"/>
      <c r="C19" s="6">
        <v>1</v>
      </c>
      <c r="D19" s="9"/>
      <c r="E19" s="6"/>
      <c r="F19" s="6"/>
      <c r="G19" s="9"/>
      <c r="H19" s="6"/>
      <c r="I19" s="9"/>
      <c r="J19" s="6"/>
      <c r="K19" s="6"/>
      <c r="L19" s="6"/>
      <c r="M19" s="6"/>
      <c r="N19" s="6"/>
      <c r="O19" s="6">
        <v>2</v>
      </c>
      <c r="P19" s="6"/>
      <c r="Q19" s="9">
        <v>1</v>
      </c>
      <c r="R19" s="6">
        <v>6</v>
      </c>
      <c r="S19" s="6"/>
      <c r="T19" s="6">
        <v>3</v>
      </c>
      <c r="U19" s="9"/>
      <c r="V19" s="6">
        <v>3</v>
      </c>
      <c r="W19" s="6">
        <v>4</v>
      </c>
      <c r="X19" s="6"/>
      <c r="Y19" s="6"/>
      <c r="Z19" s="9"/>
      <c r="AA19" s="6"/>
      <c r="AB19" s="9"/>
      <c r="AC19" s="6"/>
      <c r="AD19" s="6"/>
      <c r="AE19" s="6"/>
      <c r="AF19" s="9"/>
      <c r="AG19" s="9"/>
      <c r="AH19" s="6">
        <v>1</v>
      </c>
      <c r="AI19" s="6"/>
      <c r="AJ19" s="6"/>
      <c r="AK19" s="9"/>
      <c r="AL19" s="6">
        <f t="shared" si="1"/>
        <v>21</v>
      </c>
      <c r="AM19" s="19">
        <f t="shared" si="2"/>
        <v>20</v>
      </c>
      <c r="AN19" s="20">
        <f t="shared" si="3"/>
        <v>0.13580498404291436</v>
      </c>
      <c r="AO19" s="6"/>
      <c r="AP19" s="6"/>
      <c r="AQ19" s="6"/>
      <c r="AR19" s="6"/>
      <c r="AS19" s="6"/>
      <c r="AT19" s="6"/>
      <c r="AU19" s="6"/>
      <c r="AV19" s="6">
        <f t="shared" si="4"/>
        <v>0</v>
      </c>
      <c r="AW19" s="20">
        <f t="shared" si="5"/>
        <v>0</v>
      </c>
      <c r="AX19" s="6"/>
      <c r="AY19" s="6"/>
      <c r="AZ19" s="6"/>
      <c r="BA19" s="6"/>
      <c r="BB19" s="6"/>
      <c r="BC19" s="6"/>
      <c r="BD19" s="6">
        <f t="shared" si="6"/>
        <v>0</v>
      </c>
      <c r="BE19" s="20">
        <f t="shared" si="0"/>
        <v>0</v>
      </c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  <c r="AEH19" s="17"/>
      <c r="AEI19" s="17"/>
      <c r="AEJ19" s="17"/>
      <c r="AEK19" s="17"/>
      <c r="AEL19" s="17"/>
      <c r="AEM19" s="17"/>
      <c r="AEN19" s="17"/>
      <c r="AEO19" s="17"/>
      <c r="AEP19" s="17"/>
      <c r="AEQ19" s="17"/>
      <c r="AER19" s="17"/>
      <c r="AES19" s="17"/>
      <c r="AET19" s="17"/>
      <c r="AEU19" s="17"/>
      <c r="AEV19" s="17"/>
      <c r="AEW19" s="17"/>
      <c r="AEX19" s="17"/>
      <c r="AEY19" s="17"/>
      <c r="AEZ19" s="17"/>
      <c r="AFA19" s="17"/>
      <c r="AFB19" s="17"/>
      <c r="AFC19" s="17"/>
      <c r="AFD19" s="17"/>
      <c r="AFE19" s="17"/>
      <c r="AFF19" s="17"/>
      <c r="AFG19" s="17"/>
      <c r="AFH19" s="17"/>
      <c r="AFI19" s="17"/>
      <c r="AFJ19" s="17"/>
      <c r="AFK19" s="17"/>
      <c r="AFL19" s="17"/>
      <c r="AFM19" s="17"/>
      <c r="AFN19" s="17"/>
      <c r="AFO19" s="17"/>
      <c r="AFP19" s="17"/>
      <c r="AFQ19" s="17"/>
      <c r="AFR19" s="17"/>
      <c r="AFS19" s="17"/>
      <c r="AFT19" s="17"/>
      <c r="AFU19" s="17"/>
      <c r="AFV19" s="17"/>
      <c r="AFW19" s="17"/>
      <c r="AFX19" s="17"/>
      <c r="AFY19" s="17"/>
      <c r="AFZ19" s="17"/>
      <c r="AGA19" s="17"/>
      <c r="AGB19" s="17"/>
      <c r="AGC19" s="17"/>
      <c r="AGD19" s="17"/>
      <c r="AGE19" s="17"/>
      <c r="AGF19" s="17"/>
      <c r="AGG19" s="17"/>
      <c r="AGH19" s="17"/>
      <c r="AGI19" s="17"/>
      <c r="AGJ19" s="17"/>
      <c r="AGK19" s="17"/>
      <c r="AGL19" s="17"/>
      <c r="AGM19" s="17"/>
      <c r="AGN19" s="17"/>
      <c r="AGO19" s="17"/>
      <c r="AGP19" s="17"/>
      <c r="AGQ19" s="17"/>
      <c r="AGR19" s="17"/>
      <c r="AGS19" s="17"/>
      <c r="AGT19" s="17"/>
      <c r="AGU19" s="17"/>
      <c r="AGV19" s="17"/>
      <c r="AGW19" s="17"/>
      <c r="AGX19" s="17"/>
      <c r="AGY19" s="17"/>
      <c r="AGZ19" s="17"/>
      <c r="AHA19" s="17"/>
      <c r="AHB19" s="17"/>
      <c r="AHC19" s="17"/>
      <c r="AHD19" s="17"/>
      <c r="AHE19" s="17"/>
      <c r="AHF19" s="17"/>
      <c r="AHG19" s="17"/>
      <c r="AHH19" s="17"/>
      <c r="AHI19" s="17"/>
      <c r="AHJ19" s="17"/>
      <c r="AHK19" s="17"/>
      <c r="AHL19" s="17"/>
      <c r="AHM19" s="17"/>
      <c r="AHN19" s="17"/>
      <c r="AHO19" s="17"/>
      <c r="AHP19" s="17"/>
      <c r="AHQ19" s="17"/>
      <c r="AHR19" s="17"/>
      <c r="AHS19" s="17"/>
      <c r="AHT19" s="17"/>
      <c r="AHU19" s="17"/>
      <c r="AHV19" s="17"/>
      <c r="AHW19" s="17"/>
      <c r="AHX19" s="17"/>
      <c r="AHY19" s="17"/>
      <c r="AHZ19" s="17"/>
      <c r="AIA19" s="17"/>
      <c r="AIB19" s="17"/>
      <c r="AIC19" s="17"/>
      <c r="AID19" s="17"/>
      <c r="AIE19" s="17"/>
      <c r="AIF19" s="17"/>
      <c r="AIG19" s="17"/>
      <c r="AIH19" s="17"/>
      <c r="AII19" s="17"/>
      <c r="AIJ19" s="17"/>
      <c r="AIK19" s="17"/>
      <c r="AIL19" s="17"/>
      <c r="AIM19" s="17"/>
      <c r="AIN19" s="17"/>
      <c r="AIO19" s="17"/>
      <c r="AIP19" s="17"/>
      <c r="AIQ19" s="17"/>
      <c r="AIR19" s="17"/>
      <c r="AIS19" s="17"/>
      <c r="AIT19" s="17"/>
      <c r="AIU19" s="17"/>
      <c r="AIV19" s="17"/>
      <c r="AIW19" s="17"/>
      <c r="AIX19" s="17"/>
      <c r="AIY19" s="17"/>
      <c r="AIZ19" s="17"/>
      <c r="AJA19" s="17"/>
      <c r="AJB19" s="17"/>
      <c r="AJC19" s="17"/>
      <c r="AJD19" s="17"/>
      <c r="AJE19" s="17"/>
      <c r="AJF19" s="17"/>
      <c r="AJG19" s="17"/>
      <c r="AJH19" s="17"/>
      <c r="AJI19" s="17"/>
      <c r="AJJ19" s="17"/>
      <c r="AJK19" s="17"/>
      <c r="AJL19" s="17"/>
      <c r="AJM19" s="17"/>
      <c r="AJN19" s="17"/>
      <c r="AJO19" s="17"/>
      <c r="AJP19" s="17"/>
      <c r="AJQ19" s="17"/>
      <c r="AJR19" s="17"/>
      <c r="AJS19" s="17"/>
      <c r="AJT19" s="17"/>
      <c r="AJU19" s="17"/>
      <c r="AJV19" s="17"/>
      <c r="AJW19" s="17"/>
      <c r="AJX19" s="17"/>
      <c r="AJY19" s="17"/>
      <c r="AJZ19" s="17"/>
      <c r="AKA19" s="17"/>
      <c r="AKB19" s="17"/>
      <c r="AKC19" s="17"/>
      <c r="AKD19" s="17"/>
      <c r="AKE19" s="17"/>
      <c r="AKF19" s="17"/>
      <c r="AKG19" s="17"/>
      <c r="AKH19" s="17"/>
      <c r="AKI19" s="17"/>
      <c r="AKJ19" s="17"/>
      <c r="AKK19" s="17"/>
      <c r="AKL19" s="17"/>
      <c r="AKM19" s="17"/>
      <c r="AKN19" s="17"/>
      <c r="AKO19" s="17"/>
      <c r="AKP19" s="17"/>
      <c r="AKQ19" s="17"/>
      <c r="AKR19" s="17"/>
      <c r="AKS19" s="17"/>
      <c r="AKT19" s="17"/>
      <c r="AKU19" s="17"/>
      <c r="AKV19" s="17"/>
      <c r="AKW19" s="17"/>
      <c r="AKX19" s="17"/>
      <c r="AKY19" s="17"/>
      <c r="AKZ19" s="17"/>
      <c r="ALA19" s="17"/>
      <c r="ALB19" s="17"/>
      <c r="ALC19" s="17"/>
      <c r="ALD19" s="17"/>
      <c r="ALE19" s="17"/>
      <c r="ALF19" s="17"/>
      <c r="ALG19" s="17"/>
      <c r="ALH19" s="17"/>
      <c r="ALI19" s="17"/>
      <c r="ALJ19" s="17"/>
      <c r="ALK19" s="17"/>
      <c r="ALL19" s="17"/>
      <c r="ALM19" s="17"/>
      <c r="ALN19" s="17"/>
      <c r="ALO19" s="17"/>
      <c r="ALP19" s="17"/>
      <c r="ALQ19" s="17"/>
      <c r="ALR19" s="17"/>
      <c r="ALS19" s="17"/>
      <c r="ALT19" s="17"/>
      <c r="ALU19" s="17"/>
      <c r="ALV19" s="17"/>
      <c r="ALW19" s="17"/>
      <c r="ALX19" s="17"/>
      <c r="ALY19" s="17"/>
      <c r="ALZ19" s="17"/>
      <c r="AMA19" s="17"/>
      <c r="AMB19" s="17"/>
      <c r="AMC19" s="17"/>
      <c r="AMD19" s="17"/>
      <c r="AME19" s="17"/>
      <c r="AMF19" s="17"/>
      <c r="AMG19" s="17"/>
      <c r="AMH19" s="17"/>
      <c r="AMI19" s="17"/>
      <c r="AMJ19" s="17"/>
      <c r="AMK19" s="17"/>
      <c r="AML19" s="17"/>
      <c r="AMM19" s="17"/>
      <c r="AMN19" s="17"/>
      <c r="AMO19" s="17"/>
      <c r="AMP19" s="17"/>
      <c r="AMQ19" s="17"/>
      <c r="AMR19" s="17"/>
      <c r="AMS19" s="17"/>
      <c r="AMT19" s="17"/>
      <c r="AMU19" s="17"/>
      <c r="AMV19" s="17"/>
      <c r="AMW19" s="17"/>
      <c r="AMX19" s="17"/>
      <c r="AMY19" s="17"/>
      <c r="AMZ19" s="17"/>
      <c r="ANA19" s="17"/>
      <c r="ANB19" s="17"/>
      <c r="ANC19" s="17"/>
      <c r="AND19" s="17"/>
      <c r="ANE19" s="17"/>
      <c r="ANF19" s="17"/>
      <c r="ANG19" s="17"/>
      <c r="ANH19" s="17"/>
      <c r="ANI19" s="17"/>
      <c r="ANJ19" s="17"/>
      <c r="ANK19" s="17"/>
      <c r="ANL19" s="17"/>
      <c r="ANM19" s="17"/>
      <c r="ANN19" s="17"/>
      <c r="ANO19" s="17"/>
      <c r="ANP19" s="17"/>
      <c r="ANQ19" s="17"/>
      <c r="ANR19" s="17"/>
      <c r="ANS19" s="17"/>
      <c r="ANT19" s="17"/>
      <c r="ANU19" s="17"/>
      <c r="ANV19" s="17"/>
      <c r="ANW19" s="17"/>
      <c r="ANX19" s="17"/>
      <c r="ANY19" s="17"/>
      <c r="ANZ19" s="17"/>
      <c r="AOA19" s="17"/>
      <c r="AOB19" s="17"/>
      <c r="AOC19" s="17"/>
      <c r="AOD19" s="17"/>
      <c r="AOE19" s="17"/>
      <c r="AOF19" s="17"/>
      <c r="AOG19" s="17"/>
      <c r="AOH19" s="17"/>
      <c r="AOI19" s="17"/>
      <c r="AOJ19" s="17"/>
      <c r="AOK19" s="17"/>
      <c r="AOL19" s="17"/>
      <c r="AOM19" s="17"/>
      <c r="AON19" s="17"/>
      <c r="AOO19" s="17"/>
      <c r="AOP19" s="17"/>
      <c r="AOQ19" s="17"/>
      <c r="AOR19" s="17"/>
      <c r="AOS19" s="17"/>
      <c r="AOT19" s="17"/>
      <c r="AOU19" s="17"/>
      <c r="AOV19" s="17"/>
      <c r="AOW19" s="17"/>
      <c r="AOX19" s="17"/>
      <c r="AOY19" s="17"/>
      <c r="AOZ19" s="17"/>
      <c r="APA19" s="17"/>
      <c r="APB19" s="17"/>
      <c r="APC19" s="17"/>
      <c r="APD19" s="17"/>
      <c r="APE19" s="17"/>
      <c r="APF19" s="17"/>
      <c r="APG19" s="17"/>
      <c r="APH19" s="17"/>
      <c r="API19" s="17"/>
      <c r="APJ19" s="17"/>
      <c r="APK19" s="17"/>
      <c r="APL19" s="17"/>
      <c r="APM19" s="17"/>
      <c r="APN19" s="17"/>
      <c r="APO19" s="17"/>
      <c r="APP19" s="17"/>
      <c r="APQ19" s="17"/>
      <c r="APR19" s="17"/>
      <c r="APS19" s="17"/>
      <c r="APT19" s="17"/>
      <c r="APU19" s="17"/>
      <c r="APV19" s="17"/>
      <c r="APW19" s="17"/>
      <c r="APX19" s="17"/>
      <c r="APY19" s="17"/>
      <c r="APZ19" s="17"/>
      <c r="AQA19" s="17"/>
      <c r="AQB19" s="17"/>
      <c r="AQC19" s="17"/>
      <c r="AQD19" s="17"/>
      <c r="AQE19" s="17"/>
      <c r="AQF19" s="17"/>
      <c r="AQG19" s="17"/>
      <c r="AQH19" s="17"/>
      <c r="AQI19" s="17"/>
      <c r="AQJ19" s="17"/>
      <c r="AQK19" s="17"/>
      <c r="AQL19" s="17"/>
      <c r="AQM19" s="17"/>
      <c r="AQN19" s="17"/>
      <c r="AQO19" s="17"/>
      <c r="AQP19" s="17"/>
      <c r="AQQ19" s="17"/>
      <c r="AQR19" s="17"/>
      <c r="AQS19" s="17"/>
      <c r="AQT19" s="17"/>
      <c r="AQU19" s="17"/>
      <c r="AQV19" s="17"/>
      <c r="AQW19" s="17"/>
      <c r="AQX19" s="17"/>
      <c r="AQY19" s="17"/>
      <c r="AQZ19" s="17"/>
      <c r="ARA19" s="17"/>
      <c r="ARB19" s="17"/>
      <c r="ARC19" s="17"/>
      <c r="ARD19" s="17"/>
      <c r="ARE19" s="17"/>
      <c r="ARF19" s="17"/>
      <c r="ARG19" s="17"/>
      <c r="ARH19" s="17"/>
      <c r="ARI19" s="17"/>
      <c r="ARJ19" s="17"/>
      <c r="ARK19" s="17"/>
      <c r="ARL19" s="17"/>
      <c r="ARM19" s="17"/>
      <c r="ARN19" s="17"/>
      <c r="ARO19" s="17"/>
      <c r="ARP19" s="17"/>
      <c r="ARQ19" s="17"/>
      <c r="ARR19" s="17"/>
      <c r="ARS19" s="17"/>
      <c r="ART19" s="17"/>
      <c r="ARU19" s="17"/>
      <c r="ARV19" s="17"/>
      <c r="ARW19" s="17"/>
      <c r="ARX19" s="17"/>
      <c r="ARY19" s="17"/>
      <c r="ARZ19" s="17"/>
      <c r="ASA19" s="17"/>
      <c r="ASB19" s="17"/>
      <c r="ASC19" s="17"/>
      <c r="ASD19" s="17"/>
      <c r="ASE19" s="17"/>
      <c r="ASF19" s="17"/>
      <c r="ASG19" s="17"/>
      <c r="ASH19" s="17"/>
      <c r="ASI19" s="17"/>
      <c r="ASJ19" s="17"/>
      <c r="ASK19" s="17"/>
      <c r="ASL19" s="17"/>
      <c r="ASM19" s="17"/>
      <c r="ASN19" s="17"/>
      <c r="ASO19" s="17"/>
      <c r="ASP19" s="17"/>
      <c r="ASQ19" s="17"/>
      <c r="ASR19" s="17"/>
      <c r="ASS19" s="17"/>
      <c r="AST19" s="17"/>
      <c r="ASU19" s="17"/>
      <c r="ASV19" s="17"/>
      <c r="ASW19" s="17"/>
      <c r="ASX19" s="17"/>
      <c r="ASY19" s="17"/>
      <c r="ASZ19" s="17"/>
      <c r="ATA19" s="17"/>
      <c r="ATB19" s="17"/>
      <c r="ATC19" s="17"/>
      <c r="ATD19" s="17"/>
      <c r="ATE19" s="17"/>
      <c r="ATF19" s="17"/>
      <c r="ATG19" s="17"/>
      <c r="ATH19" s="17"/>
      <c r="ATI19" s="17"/>
      <c r="ATJ19" s="17"/>
      <c r="ATK19" s="17"/>
      <c r="ATL19" s="17"/>
      <c r="ATM19" s="17"/>
      <c r="ATN19" s="17"/>
      <c r="ATO19" s="17"/>
      <c r="ATP19" s="17"/>
      <c r="ATQ19" s="17"/>
      <c r="ATR19" s="17"/>
      <c r="ATS19" s="17"/>
      <c r="ATT19" s="17"/>
      <c r="ATU19" s="17"/>
      <c r="ATV19" s="17"/>
      <c r="ATW19" s="17"/>
      <c r="ATX19" s="17"/>
      <c r="ATY19" s="17"/>
      <c r="ATZ19" s="17"/>
      <c r="AUA19" s="17"/>
      <c r="AUB19" s="17"/>
      <c r="AUC19" s="17"/>
      <c r="AUD19" s="17"/>
      <c r="AUE19" s="17"/>
      <c r="AUF19" s="17"/>
      <c r="AUG19" s="17"/>
      <c r="AUH19" s="17"/>
      <c r="AUI19" s="17"/>
      <c r="AUJ19" s="17"/>
      <c r="AUK19" s="17"/>
      <c r="AUL19" s="17"/>
      <c r="AUM19" s="17"/>
      <c r="AUN19" s="17"/>
      <c r="AUO19" s="17"/>
      <c r="AUP19" s="17"/>
      <c r="AUQ19" s="17"/>
      <c r="AUR19" s="17"/>
      <c r="AUS19" s="17"/>
      <c r="AUT19" s="17"/>
      <c r="AUU19" s="17"/>
      <c r="AUV19" s="17"/>
      <c r="AUW19" s="17"/>
      <c r="AUX19" s="17"/>
      <c r="AUY19" s="17"/>
      <c r="AUZ19" s="17"/>
      <c r="AVA19" s="17"/>
      <c r="AVB19" s="17"/>
      <c r="AVC19" s="17"/>
      <c r="AVD19" s="17"/>
      <c r="AVE19" s="17"/>
      <c r="AVF19" s="17"/>
      <c r="AVG19" s="17"/>
      <c r="AVH19" s="17"/>
      <c r="AVI19" s="17"/>
      <c r="AVJ19" s="17"/>
      <c r="AVK19" s="17"/>
      <c r="AVL19" s="17"/>
      <c r="AVM19" s="17"/>
      <c r="AVN19" s="17"/>
      <c r="AVO19" s="17"/>
      <c r="AVP19" s="17"/>
      <c r="AVQ19" s="17"/>
      <c r="AVR19" s="17"/>
      <c r="AVS19" s="17"/>
      <c r="AVT19" s="17"/>
      <c r="AVU19" s="17"/>
      <c r="AVV19" s="17"/>
      <c r="AVW19" s="17"/>
      <c r="AVX19" s="17"/>
      <c r="AVY19" s="17"/>
      <c r="AVZ19" s="17"/>
      <c r="AWA19" s="17"/>
      <c r="AWB19" s="17"/>
      <c r="AWC19" s="17"/>
      <c r="AWD19" s="17"/>
      <c r="AWE19" s="17"/>
      <c r="AWF19" s="17"/>
      <c r="AWG19" s="17"/>
      <c r="AWH19" s="17"/>
      <c r="AWI19" s="17"/>
      <c r="AWJ19" s="17"/>
      <c r="AWK19" s="17"/>
      <c r="AWL19" s="17"/>
      <c r="AWM19" s="17"/>
      <c r="AWN19" s="17"/>
      <c r="AWO19" s="17"/>
      <c r="AWP19" s="17"/>
      <c r="AWQ19" s="17"/>
      <c r="AWR19" s="17"/>
      <c r="AWS19" s="17"/>
      <c r="AWT19" s="17"/>
      <c r="AWU19" s="17"/>
      <c r="AWV19" s="17"/>
      <c r="AWW19" s="17"/>
      <c r="AWX19" s="17"/>
      <c r="AWY19" s="17"/>
    </row>
    <row r="20" spans="1:1299" s="21" customFormat="1" x14ac:dyDescent="0.25">
      <c r="A20" s="5" t="s">
        <v>19</v>
      </c>
      <c r="B20" s="9">
        <v>1</v>
      </c>
      <c r="C20" s="6">
        <v>150</v>
      </c>
      <c r="D20" s="9">
        <v>1</v>
      </c>
      <c r="E20" s="6">
        <v>34</v>
      </c>
      <c r="F20" s="6">
        <v>7</v>
      </c>
      <c r="G20" s="9"/>
      <c r="H20" s="6">
        <v>1</v>
      </c>
      <c r="I20" s="9">
        <v>1</v>
      </c>
      <c r="J20" s="6">
        <v>1</v>
      </c>
      <c r="K20" s="6">
        <v>3</v>
      </c>
      <c r="L20" s="6">
        <v>2</v>
      </c>
      <c r="M20" s="6">
        <v>51</v>
      </c>
      <c r="N20" s="6">
        <v>78</v>
      </c>
      <c r="O20" s="6">
        <v>12</v>
      </c>
      <c r="P20" s="6">
        <v>7</v>
      </c>
      <c r="Q20" s="9">
        <v>8</v>
      </c>
      <c r="R20" s="6">
        <v>111</v>
      </c>
      <c r="S20" s="6">
        <v>11</v>
      </c>
      <c r="T20" s="6">
        <v>72</v>
      </c>
      <c r="U20" s="9"/>
      <c r="V20" s="6">
        <v>188</v>
      </c>
      <c r="W20" s="6">
        <v>26</v>
      </c>
      <c r="X20" s="6">
        <v>15</v>
      </c>
      <c r="Y20" s="6">
        <v>27</v>
      </c>
      <c r="Z20" s="9">
        <v>7</v>
      </c>
      <c r="AA20" s="6">
        <v>7</v>
      </c>
      <c r="AB20" s="9">
        <v>11</v>
      </c>
      <c r="AC20" s="6">
        <v>10</v>
      </c>
      <c r="AD20" s="6">
        <v>6</v>
      </c>
      <c r="AE20" s="6">
        <v>11</v>
      </c>
      <c r="AF20" s="9">
        <v>4</v>
      </c>
      <c r="AG20" s="9"/>
      <c r="AH20" s="6">
        <v>15</v>
      </c>
      <c r="AI20" s="6"/>
      <c r="AJ20" s="6">
        <v>91</v>
      </c>
      <c r="AK20" s="9"/>
      <c r="AL20" s="6">
        <f t="shared" si="1"/>
        <v>969</v>
      </c>
      <c r="AM20" s="19">
        <f t="shared" si="2"/>
        <v>936</v>
      </c>
      <c r="AN20" s="20">
        <f t="shared" si="3"/>
        <v>6.3556732532083924</v>
      </c>
      <c r="AO20" s="6">
        <v>164</v>
      </c>
      <c r="AP20" s="6">
        <v>20</v>
      </c>
      <c r="AQ20" s="6">
        <v>25</v>
      </c>
      <c r="AR20" s="6">
        <v>118</v>
      </c>
      <c r="AS20" s="6">
        <v>295</v>
      </c>
      <c r="AT20" s="6">
        <v>92</v>
      </c>
      <c r="AU20" s="6">
        <v>119</v>
      </c>
      <c r="AV20" s="6">
        <f t="shared" si="4"/>
        <v>833</v>
      </c>
      <c r="AW20" s="20">
        <f t="shared" si="5"/>
        <v>14.444251777353912</v>
      </c>
      <c r="AX20" s="6">
        <v>14</v>
      </c>
      <c r="AY20" s="6">
        <v>5</v>
      </c>
      <c r="AZ20" s="6">
        <v>77</v>
      </c>
      <c r="BA20" s="6">
        <v>4</v>
      </c>
      <c r="BB20" s="6">
        <v>21</v>
      </c>
      <c r="BC20" s="6">
        <v>7</v>
      </c>
      <c r="BD20" s="6">
        <f t="shared" si="6"/>
        <v>128</v>
      </c>
      <c r="BE20" s="20">
        <f t="shared" si="0"/>
        <v>3.0925344286059433</v>
      </c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  <c r="SY20" s="17"/>
      <c r="SZ20" s="17"/>
      <c r="TA20" s="17"/>
      <c r="TB20" s="17"/>
      <c r="TC20" s="17"/>
      <c r="TD20" s="17"/>
      <c r="TE20" s="17"/>
      <c r="TF20" s="17"/>
      <c r="TG20" s="17"/>
      <c r="TH20" s="17"/>
      <c r="TI20" s="17"/>
      <c r="TJ20" s="17"/>
      <c r="TK20" s="17"/>
      <c r="TL20" s="17"/>
      <c r="TM20" s="17"/>
      <c r="TN20" s="17"/>
      <c r="TO20" s="17"/>
      <c r="TP20" s="17"/>
      <c r="TQ20" s="17"/>
      <c r="TR20" s="17"/>
      <c r="TS20" s="17"/>
      <c r="TT20" s="17"/>
      <c r="TU20" s="17"/>
      <c r="TV20" s="17"/>
      <c r="TW20" s="17"/>
      <c r="TX20" s="17"/>
      <c r="TY20" s="17"/>
      <c r="TZ20" s="17"/>
      <c r="UA20" s="17"/>
      <c r="UB20" s="17"/>
      <c r="UC20" s="17"/>
      <c r="UD20" s="17"/>
      <c r="UE20" s="17"/>
      <c r="UF20" s="17"/>
      <c r="UG20" s="17"/>
      <c r="UH20" s="17"/>
      <c r="UI20" s="17"/>
      <c r="UJ20" s="17"/>
      <c r="UK20" s="17"/>
      <c r="UL20" s="17"/>
      <c r="UM20" s="17"/>
      <c r="UN20" s="17"/>
      <c r="UO20" s="17"/>
      <c r="UP20" s="17"/>
      <c r="UQ20" s="17"/>
      <c r="UR20" s="17"/>
      <c r="US20" s="17"/>
      <c r="UT20" s="17"/>
      <c r="UU20" s="17"/>
      <c r="UV20" s="17"/>
      <c r="UW20" s="17"/>
      <c r="UX20" s="17"/>
      <c r="UY20" s="17"/>
      <c r="UZ20" s="17"/>
      <c r="VA20" s="17"/>
      <c r="VB20" s="17"/>
      <c r="VC20" s="17"/>
      <c r="VD20" s="17"/>
      <c r="VE20" s="17"/>
      <c r="VF20" s="17"/>
      <c r="VG20" s="17"/>
      <c r="VH20" s="17"/>
      <c r="VI20" s="17"/>
      <c r="VJ20" s="17"/>
      <c r="VK20" s="17"/>
      <c r="VL20" s="17"/>
      <c r="VM20" s="17"/>
      <c r="VN20" s="17"/>
      <c r="VO20" s="17"/>
      <c r="VP20" s="17"/>
      <c r="VQ20" s="17"/>
      <c r="VR20" s="17"/>
      <c r="VS20" s="17"/>
      <c r="VT20" s="17"/>
      <c r="VU20" s="17"/>
      <c r="VV20" s="17"/>
      <c r="VW20" s="17"/>
      <c r="VX20" s="17"/>
      <c r="VY20" s="17"/>
      <c r="VZ20" s="17"/>
      <c r="WA20" s="17"/>
      <c r="WB20" s="17"/>
      <c r="WC20" s="17"/>
      <c r="WD20" s="17"/>
      <c r="WE20" s="17"/>
      <c r="WF20" s="17"/>
      <c r="WG20" s="17"/>
      <c r="WH20" s="17"/>
      <c r="WI20" s="17"/>
      <c r="WJ20" s="17"/>
      <c r="WK20" s="17"/>
      <c r="WL20" s="17"/>
      <c r="WM20" s="17"/>
      <c r="WN20" s="17"/>
      <c r="WO20" s="17"/>
      <c r="WP20" s="17"/>
      <c r="WQ20" s="17"/>
      <c r="WR20" s="17"/>
      <c r="WS20" s="17"/>
      <c r="WT20" s="17"/>
      <c r="WU20" s="17"/>
      <c r="WV20" s="17"/>
      <c r="WW20" s="17"/>
      <c r="WX20" s="17"/>
      <c r="WY20" s="17"/>
      <c r="WZ20" s="17"/>
      <c r="XA20" s="17"/>
      <c r="XB20" s="17"/>
      <c r="XC20" s="17"/>
      <c r="XD20" s="17"/>
      <c r="XE20" s="17"/>
      <c r="XF20" s="17"/>
      <c r="XG20" s="17"/>
      <c r="XH20" s="17"/>
      <c r="XI20" s="17"/>
      <c r="XJ20" s="17"/>
      <c r="XK20" s="17"/>
      <c r="XL20" s="17"/>
      <c r="XM20" s="17"/>
      <c r="XN20" s="17"/>
      <c r="XO20" s="17"/>
      <c r="XP20" s="17"/>
      <c r="XQ20" s="17"/>
      <c r="XR20" s="17"/>
      <c r="XS20" s="17"/>
      <c r="XT20" s="17"/>
      <c r="XU20" s="17"/>
      <c r="XV20" s="17"/>
      <c r="XW20" s="17"/>
      <c r="XX20" s="17"/>
      <c r="XY20" s="17"/>
      <c r="XZ20" s="17"/>
      <c r="YA20" s="17"/>
      <c r="YB20" s="17"/>
      <c r="YC20" s="17"/>
      <c r="YD20" s="17"/>
      <c r="YE20" s="17"/>
      <c r="YF20" s="17"/>
      <c r="YG20" s="17"/>
      <c r="YH20" s="17"/>
      <c r="YI20" s="17"/>
      <c r="YJ20" s="17"/>
      <c r="YK20" s="17"/>
      <c r="YL20" s="17"/>
      <c r="YM20" s="17"/>
      <c r="YN20" s="17"/>
      <c r="YO20" s="17"/>
      <c r="YP20" s="17"/>
      <c r="YQ20" s="17"/>
      <c r="YR20" s="17"/>
      <c r="YS20" s="17"/>
      <c r="YT20" s="17"/>
      <c r="YU20" s="17"/>
      <c r="YV20" s="17"/>
      <c r="YW20" s="17"/>
      <c r="YX20" s="17"/>
      <c r="YY20" s="17"/>
      <c r="YZ20" s="17"/>
      <c r="ZA20" s="17"/>
      <c r="ZB20" s="17"/>
      <c r="ZC20" s="17"/>
      <c r="ZD20" s="17"/>
      <c r="ZE20" s="17"/>
      <c r="ZF20" s="17"/>
      <c r="ZG20" s="17"/>
      <c r="ZH20" s="17"/>
      <c r="ZI20" s="17"/>
      <c r="ZJ20" s="17"/>
      <c r="ZK20" s="17"/>
      <c r="ZL20" s="17"/>
      <c r="ZM20" s="17"/>
      <c r="ZN20" s="17"/>
      <c r="ZO20" s="17"/>
      <c r="ZP20" s="17"/>
      <c r="ZQ20" s="17"/>
      <c r="ZR20" s="17"/>
      <c r="ZS20" s="17"/>
      <c r="ZT20" s="17"/>
      <c r="ZU20" s="17"/>
      <c r="ZV20" s="17"/>
      <c r="ZW20" s="17"/>
      <c r="ZX20" s="17"/>
      <c r="ZY20" s="17"/>
      <c r="ZZ20" s="17"/>
      <c r="AAA20" s="17"/>
      <c r="AAB20" s="17"/>
      <c r="AAC20" s="17"/>
      <c r="AAD20" s="17"/>
      <c r="AAE20" s="17"/>
      <c r="AAF20" s="17"/>
      <c r="AAG20" s="17"/>
      <c r="AAH20" s="17"/>
      <c r="AAI20" s="17"/>
      <c r="AAJ20" s="17"/>
      <c r="AAK20" s="17"/>
      <c r="AAL20" s="17"/>
      <c r="AAM20" s="17"/>
      <c r="AAN20" s="17"/>
      <c r="AAO20" s="17"/>
      <c r="AAP20" s="17"/>
      <c r="AAQ20" s="17"/>
      <c r="AAR20" s="17"/>
      <c r="AAS20" s="17"/>
      <c r="AAT20" s="17"/>
      <c r="AAU20" s="17"/>
      <c r="AAV20" s="17"/>
      <c r="AAW20" s="17"/>
      <c r="AAX20" s="17"/>
      <c r="AAY20" s="17"/>
      <c r="AAZ20" s="17"/>
      <c r="ABA20" s="17"/>
      <c r="ABB20" s="17"/>
      <c r="ABC20" s="17"/>
      <c r="ABD20" s="17"/>
      <c r="ABE20" s="17"/>
      <c r="ABF20" s="17"/>
      <c r="ABG20" s="17"/>
      <c r="ABH20" s="17"/>
      <c r="ABI20" s="17"/>
      <c r="ABJ20" s="17"/>
      <c r="ABK20" s="17"/>
      <c r="ABL20" s="17"/>
      <c r="ABM20" s="17"/>
      <c r="ABN20" s="17"/>
      <c r="ABO20" s="17"/>
      <c r="ABP20" s="17"/>
      <c r="ABQ20" s="17"/>
      <c r="ABR20" s="17"/>
      <c r="ABS20" s="17"/>
      <c r="ABT20" s="17"/>
      <c r="ABU20" s="17"/>
      <c r="ABV20" s="17"/>
      <c r="ABW20" s="17"/>
      <c r="ABX20" s="17"/>
      <c r="ABY20" s="17"/>
      <c r="ABZ20" s="17"/>
      <c r="ACA20" s="17"/>
      <c r="ACB20" s="17"/>
      <c r="ACC20" s="17"/>
      <c r="ACD20" s="17"/>
      <c r="ACE20" s="17"/>
      <c r="ACF20" s="17"/>
      <c r="ACG20" s="17"/>
      <c r="ACH20" s="17"/>
      <c r="ACI20" s="17"/>
      <c r="ACJ20" s="17"/>
      <c r="ACK20" s="17"/>
      <c r="ACL20" s="17"/>
      <c r="ACM20" s="17"/>
      <c r="ACN20" s="17"/>
      <c r="ACO20" s="17"/>
      <c r="ACP20" s="17"/>
      <c r="ACQ20" s="17"/>
      <c r="ACR20" s="17"/>
      <c r="ACS20" s="17"/>
      <c r="ACT20" s="17"/>
      <c r="ACU20" s="17"/>
      <c r="ACV20" s="17"/>
      <c r="ACW20" s="17"/>
      <c r="ACX20" s="17"/>
      <c r="ACY20" s="17"/>
      <c r="ACZ20" s="17"/>
      <c r="ADA20" s="17"/>
      <c r="ADB20" s="17"/>
      <c r="ADC20" s="17"/>
      <c r="ADD20" s="17"/>
      <c r="ADE20" s="17"/>
      <c r="ADF20" s="17"/>
      <c r="ADG20" s="17"/>
      <c r="ADH20" s="17"/>
      <c r="ADI20" s="17"/>
      <c r="ADJ20" s="17"/>
      <c r="ADK20" s="17"/>
      <c r="ADL20" s="17"/>
      <c r="ADM20" s="17"/>
      <c r="ADN20" s="17"/>
      <c r="ADO20" s="17"/>
      <c r="ADP20" s="17"/>
      <c r="ADQ20" s="17"/>
      <c r="ADR20" s="17"/>
      <c r="ADS20" s="17"/>
      <c r="ADT20" s="17"/>
      <c r="ADU20" s="17"/>
      <c r="ADV20" s="17"/>
      <c r="ADW20" s="17"/>
      <c r="ADX20" s="17"/>
      <c r="ADY20" s="17"/>
      <c r="ADZ20" s="17"/>
      <c r="AEA20" s="17"/>
      <c r="AEB20" s="17"/>
      <c r="AEC20" s="17"/>
      <c r="AED20" s="17"/>
      <c r="AEE20" s="17"/>
      <c r="AEF20" s="17"/>
      <c r="AEG20" s="17"/>
      <c r="AEH20" s="17"/>
      <c r="AEI20" s="17"/>
      <c r="AEJ20" s="17"/>
      <c r="AEK20" s="17"/>
      <c r="AEL20" s="17"/>
      <c r="AEM20" s="17"/>
      <c r="AEN20" s="17"/>
      <c r="AEO20" s="17"/>
      <c r="AEP20" s="17"/>
      <c r="AEQ20" s="17"/>
      <c r="AER20" s="17"/>
      <c r="AES20" s="17"/>
      <c r="AET20" s="17"/>
      <c r="AEU20" s="17"/>
      <c r="AEV20" s="17"/>
      <c r="AEW20" s="17"/>
      <c r="AEX20" s="17"/>
      <c r="AEY20" s="17"/>
      <c r="AEZ20" s="17"/>
      <c r="AFA20" s="17"/>
      <c r="AFB20" s="17"/>
      <c r="AFC20" s="17"/>
      <c r="AFD20" s="17"/>
      <c r="AFE20" s="17"/>
      <c r="AFF20" s="17"/>
      <c r="AFG20" s="17"/>
      <c r="AFH20" s="17"/>
      <c r="AFI20" s="17"/>
      <c r="AFJ20" s="17"/>
      <c r="AFK20" s="17"/>
      <c r="AFL20" s="17"/>
      <c r="AFM20" s="17"/>
      <c r="AFN20" s="17"/>
      <c r="AFO20" s="17"/>
      <c r="AFP20" s="17"/>
      <c r="AFQ20" s="17"/>
      <c r="AFR20" s="17"/>
      <c r="AFS20" s="17"/>
      <c r="AFT20" s="17"/>
      <c r="AFU20" s="17"/>
      <c r="AFV20" s="17"/>
      <c r="AFW20" s="17"/>
      <c r="AFX20" s="17"/>
      <c r="AFY20" s="17"/>
      <c r="AFZ20" s="17"/>
      <c r="AGA20" s="17"/>
      <c r="AGB20" s="17"/>
      <c r="AGC20" s="17"/>
      <c r="AGD20" s="17"/>
      <c r="AGE20" s="17"/>
      <c r="AGF20" s="17"/>
      <c r="AGG20" s="17"/>
      <c r="AGH20" s="17"/>
      <c r="AGI20" s="17"/>
      <c r="AGJ20" s="17"/>
      <c r="AGK20" s="17"/>
      <c r="AGL20" s="17"/>
      <c r="AGM20" s="17"/>
      <c r="AGN20" s="17"/>
      <c r="AGO20" s="17"/>
      <c r="AGP20" s="17"/>
      <c r="AGQ20" s="17"/>
      <c r="AGR20" s="17"/>
      <c r="AGS20" s="17"/>
      <c r="AGT20" s="17"/>
      <c r="AGU20" s="17"/>
      <c r="AGV20" s="17"/>
      <c r="AGW20" s="17"/>
      <c r="AGX20" s="17"/>
      <c r="AGY20" s="17"/>
      <c r="AGZ20" s="17"/>
      <c r="AHA20" s="17"/>
      <c r="AHB20" s="17"/>
      <c r="AHC20" s="17"/>
      <c r="AHD20" s="17"/>
      <c r="AHE20" s="17"/>
      <c r="AHF20" s="17"/>
      <c r="AHG20" s="17"/>
      <c r="AHH20" s="17"/>
      <c r="AHI20" s="17"/>
      <c r="AHJ20" s="17"/>
      <c r="AHK20" s="17"/>
      <c r="AHL20" s="17"/>
      <c r="AHM20" s="17"/>
      <c r="AHN20" s="17"/>
      <c r="AHO20" s="17"/>
      <c r="AHP20" s="17"/>
      <c r="AHQ20" s="17"/>
      <c r="AHR20" s="17"/>
      <c r="AHS20" s="17"/>
      <c r="AHT20" s="17"/>
      <c r="AHU20" s="17"/>
      <c r="AHV20" s="17"/>
      <c r="AHW20" s="17"/>
      <c r="AHX20" s="17"/>
      <c r="AHY20" s="17"/>
      <c r="AHZ20" s="17"/>
      <c r="AIA20" s="17"/>
      <c r="AIB20" s="17"/>
      <c r="AIC20" s="17"/>
      <c r="AID20" s="17"/>
      <c r="AIE20" s="17"/>
      <c r="AIF20" s="17"/>
      <c r="AIG20" s="17"/>
      <c r="AIH20" s="17"/>
      <c r="AII20" s="17"/>
      <c r="AIJ20" s="17"/>
      <c r="AIK20" s="17"/>
      <c r="AIL20" s="17"/>
      <c r="AIM20" s="17"/>
      <c r="AIN20" s="17"/>
      <c r="AIO20" s="17"/>
      <c r="AIP20" s="17"/>
      <c r="AIQ20" s="17"/>
      <c r="AIR20" s="17"/>
      <c r="AIS20" s="17"/>
      <c r="AIT20" s="17"/>
      <c r="AIU20" s="17"/>
      <c r="AIV20" s="17"/>
      <c r="AIW20" s="17"/>
      <c r="AIX20" s="17"/>
      <c r="AIY20" s="17"/>
      <c r="AIZ20" s="17"/>
      <c r="AJA20" s="17"/>
      <c r="AJB20" s="17"/>
      <c r="AJC20" s="17"/>
      <c r="AJD20" s="17"/>
      <c r="AJE20" s="17"/>
      <c r="AJF20" s="17"/>
      <c r="AJG20" s="17"/>
      <c r="AJH20" s="17"/>
      <c r="AJI20" s="17"/>
      <c r="AJJ20" s="17"/>
      <c r="AJK20" s="17"/>
      <c r="AJL20" s="17"/>
      <c r="AJM20" s="17"/>
      <c r="AJN20" s="17"/>
      <c r="AJO20" s="17"/>
      <c r="AJP20" s="17"/>
      <c r="AJQ20" s="17"/>
      <c r="AJR20" s="17"/>
      <c r="AJS20" s="17"/>
      <c r="AJT20" s="17"/>
      <c r="AJU20" s="17"/>
      <c r="AJV20" s="17"/>
      <c r="AJW20" s="17"/>
      <c r="AJX20" s="17"/>
      <c r="AJY20" s="17"/>
      <c r="AJZ20" s="17"/>
      <c r="AKA20" s="17"/>
      <c r="AKB20" s="17"/>
      <c r="AKC20" s="17"/>
      <c r="AKD20" s="17"/>
      <c r="AKE20" s="17"/>
      <c r="AKF20" s="17"/>
      <c r="AKG20" s="17"/>
      <c r="AKH20" s="17"/>
      <c r="AKI20" s="17"/>
      <c r="AKJ20" s="17"/>
      <c r="AKK20" s="17"/>
      <c r="AKL20" s="17"/>
      <c r="AKM20" s="17"/>
      <c r="AKN20" s="17"/>
      <c r="AKO20" s="17"/>
      <c r="AKP20" s="17"/>
      <c r="AKQ20" s="17"/>
      <c r="AKR20" s="17"/>
      <c r="AKS20" s="17"/>
      <c r="AKT20" s="17"/>
      <c r="AKU20" s="17"/>
      <c r="AKV20" s="17"/>
      <c r="AKW20" s="17"/>
      <c r="AKX20" s="17"/>
      <c r="AKY20" s="17"/>
      <c r="AKZ20" s="17"/>
      <c r="ALA20" s="17"/>
      <c r="ALB20" s="17"/>
      <c r="ALC20" s="17"/>
      <c r="ALD20" s="17"/>
      <c r="ALE20" s="17"/>
      <c r="ALF20" s="17"/>
      <c r="ALG20" s="17"/>
      <c r="ALH20" s="17"/>
      <c r="ALI20" s="17"/>
      <c r="ALJ20" s="17"/>
      <c r="ALK20" s="17"/>
      <c r="ALL20" s="17"/>
      <c r="ALM20" s="17"/>
      <c r="ALN20" s="17"/>
      <c r="ALO20" s="17"/>
      <c r="ALP20" s="17"/>
      <c r="ALQ20" s="17"/>
      <c r="ALR20" s="17"/>
      <c r="ALS20" s="17"/>
      <c r="ALT20" s="17"/>
      <c r="ALU20" s="17"/>
      <c r="ALV20" s="17"/>
      <c r="ALW20" s="17"/>
      <c r="ALX20" s="17"/>
      <c r="ALY20" s="17"/>
      <c r="ALZ20" s="17"/>
      <c r="AMA20" s="17"/>
      <c r="AMB20" s="17"/>
      <c r="AMC20" s="17"/>
      <c r="AMD20" s="17"/>
      <c r="AME20" s="17"/>
      <c r="AMF20" s="17"/>
      <c r="AMG20" s="17"/>
      <c r="AMH20" s="17"/>
      <c r="AMI20" s="17"/>
      <c r="AMJ20" s="17"/>
      <c r="AMK20" s="17"/>
      <c r="AML20" s="17"/>
      <c r="AMM20" s="17"/>
      <c r="AMN20" s="17"/>
      <c r="AMO20" s="17"/>
      <c r="AMP20" s="17"/>
      <c r="AMQ20" s="17"/>
      <c r="AMR20" s="17"/>
      <c r="AMS20" s="17"/>
      <c r="AMT20" s="17"/>
      <c r="AMU20" s="17"/>
      <c r="AMV20" s="17"/>
      <c r="AMW20" s="17"/>
      <c r="AMX20" s="17"/>
      <c r="AMY20" s="17"/>
      <c r="AMZ20" s="17"/>
      <c r="ANA20" s="17"/>
      <c r="ANB20" s="17"/>
      <c r="ANC20" s="17"/>
      <c r="AND20" s="17"/>
      <c r="ANE20" s="17"/>
      <c r="ANF20" s="17"/>
      <c r="ANG20" s="17"/>
      <c r="ANH20" s="17"/>
      <c r="ANI20" s="17"/>
      <c r="ANJ20" s="17"/>
      <c r="ANK20" s="17"/>
      <c r="ANL20" s="17"/>
      <c r="ANM20" s="17"/>
      <c r="ANN20" s="17"/>
      <c r="ANO20" s="17"/>
      <c r="ANP20" s="17"/>
      <c r="ANQ20" s="17"/>
      <c r="ANR20" s="17"/>
      <c r="ANS20" s="17"/>
      <c r="ANT20" s="17"/>
      <c r="ANU20" s="17"/>
      <c r="ANV20" s="17"/>
      <c r="ANW20" s="17"/>
      <c r="ANX20" s="17"/>
      <c r="ANY20" s="17"/>
      <c r="ANZ20" s="17"/>
      <c r="AOA20" s="17"/>
      <c r="AOB20" s="17"/>
      <c r="AOC20" s="17"/>
      <c r="AOD20" s="17"/>
      <c r="AOE20" s="17"/>
      <c r="AOF20" s="17"/>
      <c r="AOG20" s="17"/>
      <c r="AOH20" s="17"/>
      <c r="AOI20" s="17"/>
      <c r="AOJ20" s="17"/>
      <c r="AOK20" s="17"/>
      <c r="AOL20" s="17"/>
      <c r="AOM20" s="17"/>
      <c r="AON20" s="17"/>
      <c r="AOO20" s="17"/>
      <c r="AOP20" s="17"/>
      <c r="AOQ20" s="17"/>
      <c r="AOR20" s="17"/>
      <c r="AOS20" s="17"/>
      <c r="AOT20" s="17"/>
      <c r="AOU20" s="17"/>
      <c r="AOV20" s="17"/>
      <c r="AOW20" s="17"/>
      <c r="AOX20" s="17"/>
      <c r="AOY20" s="17"/>
      <c r="AOZ20" s="17"/>
      <c r="APA20" s="17"/>
      <c r="APB20" s="17"/>
      <c r="APC20" s="17"/>
      <c r="APD20" s="17"/>
      <c r="APE20" s="17"/>
      <c r="APF20" s="17"/>
      <c r="APG20" s="17"/>
      <c r="APH20" s="17"/>
      <c r="API20" s="17"/>
      <c r="APJ20" s="17"/>
      <c r="APK20" s="17"/>
      <c r="APL20" s="17"/>
      <c r="APM20" s="17"/>
      <c r="APN20" s="17"/>
      <c r="APO20" s="17"/>
      <c r="APP20" s="17"/>
      <c r="APQ20" s="17"/>
      <c r="APR20" s="17"/>
      <c r="APS20" s="17"/>
      <c r="APT20" s="17"/>
      <c r="APU20" s="17"/>
      <c r="APV20" s="17"/>
      <c r="APW20" s="17"/>
      <c r="APX20" s="17"/>
      <c r="APY20" s="17"/>
      <c r="APZ20" s="17"/>
      <c r="AQA20" s="17"/>
      <c r="AQB20" s="17"/>
      <c r="AQC20" s="17"/>
      <c r="AQD20" s="17"/>
      <c r="AQE20" s="17"/>
      <c r="AQF20" s="17"/>
      <c r="AQG20" s="17"/>
      <c r="AQH20" s="17"/>
      <c r="AQI20" s="17"/>
      <c r="AQJ20" s="17"/>
      <c r="AQK20" s="17"/>
      <c r="AQL20" s="17"/>
      <c r="AQM20" s="17"/>
      <c r="AQN20" s="17"/>
      <c r="AQO20" s="17"/>
      <c r="AQP20" s="17"/>
      <c r="AQQ20" s="17"/>
      <c r="AQR20" s="17"/>
      <c r="AQS20" s="17"/>
      <c r="AQT20" s="17"/>
      <c r="AQU20" s="17"/>
      <c r="AQV20" s="17"/>
      <c r="AQW20" s="17"/>
      <c r="AQX20" s="17"/>
      <c r="AQY20" s="17"/>
      <c r="AQZ20" s="17"/>
      <c r="ARA20" s="17"/>
      <c r="ARB20" s="17"/>
      <c r="ARC20" s="17"/>
      <c r="ARD20" s="17"/>
      <c r="ARE20" s="17"/>
      <c r="ARF20" s="17"/>
      <c r="ARG20" s="17"/>
      <c r="ARH20" s="17"/>
      <c r="ARI20" s="17"/>
      <c r="ARJ20" s="17"/>
      <c r="ARK20" s="17"/>
      <c r="ARL20" s="17"/>
      <c r="ARM20" s="17"/>
      <c r="ARN20" s="17"/>
      <c r="ARO20" s="17"/>
      <c r="ARP20" s="17"/>
      <c r="ARQ20" s="17"/>
      <c r="ARR20" s="17"/>
      <c r="ARS20" s="17"/>
      <c r="ART20" s="17"/>
      <c r="ARU20" s="17"/>
      <c r="ARV20" s="17"/>
      <c r="ARW20" s="17"/>
      <c r="ARX20" s="17"/>
      <c r="ARY20" s="17"/>
      <c r="ARZ20" s="17"/>
      <c r="ASA20" s="17"/>
      <c r="ASB20" s="17"/>
      <c r="ASC20" s="17"/>
      <c r="ASD20" s="17"/>
      <c r="ASE20" s="17"/>
      <c r="ASF20" s="17"/>
      <c r="ASG20" s="17"/>
      <c r="ASH20" s="17"/>
      <c r="ASI20" s="17"/>
      <c r="ASJ20" s="17"/>
      <c r="ASK20" s="17"/>
      <c r="ASL20" s="17"/>
      <c r="ASM20" s="17"/>
      <c r="ASN20" s="17"/>
      <c r="ASO20" s="17"/>
      <c r="ASP20" s="17"/>
      <c r="ASQ20" s="17"/>
      <c r="ASR20" s="17"/>
      <c r="ASS20" s="17"/>
      <c r="AST20" s="17"/>
      <c r="ASU20" s="17"/>
      <c r="ASV20" s="17"/>
      <c r="ASW20" s="17"/>
      <c r="ASX20" s="17"/>
      <c r="ASY20" s="17"/>
      <c r="ASZ20" s="17"/>
      <c r="ATA20" s="17"/>
      <c r="ATB20" s="17"/>
      <c r="ATC20" s="17"/>
      <c r="ATD20" s="17"/>
      <c r="ATE20" s="17"/>
      <c r="ATF20" s="17"/>
      <c r="ATG20" s="17"/>
      <c r="ATH20" s="17"/>
      <c r="ATI20" s="17"/>
      <c r="ATJ20" s="17"/>
      <c r="ATK20" s="17"/>
      <c r="ATL20" s="17"/>
      <c r="ATM20" s="17"/>
      <c r="ATN20" s="17"/>
      <c r="ATO20" s="17"/>
      <c r="ATP20" s="17"/>
      <c r="ATQ20" s="17"/>
      <c r="ATR20" s="17"/>
      <c r="ATS20" s="17"/>
      <c r="ATT20" s="17"/>
      <c r="ATU20" s="17"/>
      <c r="ATV20" s="17"/>
      <c r="ATW20" s="17"/>
      <c r="ATX20" s="17"/>
      <c r="ATY20" s="17"/>
      <c r="ATZ20" s="17"/>
      <c r="AUA20" s="17"/>
      <c r="AUB20" s="17"/>
      <c r="AUC20" s="17"/>
      <c r="AUD20" s="17"/>
      <c r="AUE20" s="17"/>
      <c r="AUF20" s="17"/>
      <c r="AUG20" s="17"/>
      <c r="AUH20" s="17"/>
      <c r="AUI20" s="17"/>
      <c r="AUJ20" s="17"/>
      <c r="AUK20" s="17"/>
      <c r="AUL20" s="17"/>
      <c r="AUM20" s="17"/>
      <c r="AUN20" s="17"/>
      <c r="AUO20" s="17"/>
      <c r="AUP20" s="17"/>
      <c r="AUQ20" s="17"/>
      <c r="AUR20" s="17"/>
      <c r="AUS20" s="17"/>
      <c r="AUT20" s="17"/>
      <c r="AUU20" s="17"/>
      <c r="AUV20" s="17"/>
      <c r="AUW20" s="17"/>
      <c r="AUX20" s="17"/>
      <c r="AUY20" s="17"/>
      <c r="AUZ20" s="17"/>
      <c r="AVA20" s="17"/>
      <c r="AVB20" s="17"/>
      <c r="AVC20" s="17"/>
      <c r="AVD20" s="17"/>
      <c r="AVE20" s="17"/>
      <c r="AVF20" s="17"/>
      <c r="AVG20" s="17"/>
      <c r="AVH20" s="17"/>
      <c r="AVI20" s="17"/>
      <c r="AVJ20" s="17"/>
      <c r="AVK20" s="17"/>
      <c r="AVL20" s="17"/>
      <c r="AVM20" s="17"/>
      <c r="AVN20" s="17"/>
      <c r="AVO20" s="17"/>
      <c r="AVP20" s="17"/>
      <c r="AVQ20" s="17"/>
      <c r="AVR20" s="17"/>
      <c r="AVS20" s="17"/>
      <c r="AVT20" s="17"/>
      <c r="AVU20" s="17"/>
      <c r="AVV20" s="17"/>
      <c r="AVW20" s="17"/>
      <c r="AVX20" s="17"/>
      <c r="AVY20" s="17"/>
      <c r="AVZ20" s="17"/>
      <c r="AWA20" s="17"/>
      <c r="AWB20" s="17"/>
      <c r="AWC20" s="17"/>
      <c r="AWD20" s="17"/>
      <c r="AWE20" s="17"/>
      <c r="AWF20" s="17"/>
      <c r="AWG20" s="17"/>
      <c r="AWH20" s="17"/>
      <c r="AWI20" s="17"/>
      <c r="AWJ20" s="17"/>
      <c r="AWK20" s="17"/>
      <c r="AWL20" s="17"/>
      <c r="AWM20" s="17"/>
      <c r="AWN20" s="17"/>
      <c r="AWO20" s="17"/>
      <c r="AWP20" s="17"/>
      <c r="AWQ20" s="17"/>
      <c r="AWR20" s="17"/>
      <c r="AWS20" s="17"/>
      <c r="AWT20" s="17"/>
      <c r="AWU20" s="17"/>
      <c r="AWV20" s="17"/>
      <c r="AWW20" s="17"/>
      <c r="AWX20" s="17"/>
      <c r="AWY20" s="17"/>
    </row>
    <row r="21" spans="1:1299" s="21" customFormat="1" x14ac:dyDescent="0.25">
      <c r="A21" s="5" t="s">
        <v>64</v>
      </c>
      <c r="B21" s="9"/>
      <c r="C21" s="6"/>
      <c r="D21" s="9"/>
      <c r="E21" s="6"/>
      <c r="F21" s="6"/>
      <c r="G21" s="9"/>
      <c r="H21" s="6"/>
      <c r="I21" s="9"/>
      <c r="J21" s="6"/>
      <c r="K21" s="6"/>
      <c r="L21" s="6"/>
      <c r="M21" s="6"/>
      <c r="N21" s="6"/>
      <c r="O21" s="6"/>
      <c r="P21" s="6"/>
      <c r="Q21" s="9"/>
      <c r="R21" s="6"/>
      <c r="S21" s="6"/>
      <c r="T21" s="6"/>
      <c r="U21" s="9"/>
      <c r="V21" s="6"/>
      <c r="W21" s="6"/>
      <c r="X21" s="6"/>
      <c r="Y21" s="6"/>
      <c r="Z21" s="9"/>
      <c r="AA21" s="6"/>
      <c r="AB21" s="9"/>
      <c r="AC21" s="6"/>
      <c r="AD21" s="6"/>
      <c r="AE21" s="6"/>
      <c r="AF21" s="9"/>
      <c r="AG21" s="9"/>
      <c r="AH21" s="6"/>
      <c r="AI21" s="6"/>
      <c r="AJ21" s="6"/>
      <c r="AK21" s="9"/>
      <c r="AL21" s="6">
        <f t="shared" si="1"/>
        <v>0</v>
      </c>
      <c r="AM21" s="19">
        <f t="shared" si="2"/>
        <v>0</v>
      </c>
      <c r="AN21" s="20">
        <f t="shared" si="3"/>
        <v>0</v>
      </c>
      <c r="AO21" s="6"/>
      <c r="AP21" s="6"/>
      <c r="AQ21" s="6"/>
      <c r="AR21" s="6"/>
      <c r="AS21" s="6"/>
      <c r="AT21" s="6"/>
      <c r="AU21" s="6"/>
      <c r="AV21" s="6">
        <f t="shared" si="4"/>
        <v>0</v>
      </c>
      <c r="AW21" s="20">
        <f t="shared" si="5"/>
        <v>0</v>
      </c>
      <c r="AX21" s="6"/>
      <c r="AY21" s="6">
        <v>81</v>
      </c>
      <c r="AZ21" s="6">
        <v>19</v>
      </c>
      <c r="BA21" s="6">
        <v>6</v>
      </c>
      <c r="BB21" s="6"/>
      <c r="BC21" s="6"/>
      <c r="BD21" s="6">
        <f t="shared" si="6"/>
        <v>106</v>
      </c>
      <c r="BE21" s="20">
        <f t="shared" si="0"/>
        <v>2.5610050736892971</v>
      </c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  <c r="ACC21" s="17"/>
      <c r="ACD21" s="17"/>
      <c r="ACE21" s="17"/>
      <c r="ACF21" s="17"/>
      <c r="ACG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CT21" s="17"/>
      <c r="ACU21" s="17"/>
      <c r="ACV21" s="17"/>
      <c r="ACW21" s="17"/>
      <c r="ACX21" s="17"/>
      <c r="ACY21" s="17"/>
      <c r="ACZ21" s="17"/>
      <c r="ADA21" s="17"/>
      <c r="ADB21" s="17"/>
      <c r="ADC21" s="17"/>
      <c r="ADD21" s="17"/>
      <c r="ADE21" s="17"/>
      <c r="ADF21" s="17"/>
      <c r="ADG21" s="17"/>
      <c r="ADH21" s="17"/>
      <c r="ADI21" s="17"/>
      <c r="ADJ21" s="17"/>
      <c r="ADK21" s="17"/>
      <c r="ADL21" s="17"/>
      <c r="ADM21" s="17"/>
      <c r="ADN21" s="17"/>
      <c r="ADO21" s="17"/>
      <c r="ADP21" s="17"/>
      <c r="ADQ21" s="17"/>
      <c r="ADR21" s="17"/>
      <c r="ADS21" s="17"/>
      <c r="ADT21" s="17"/>
      <c r="ADU21" s="17"/>
      <c r="ADV21" s="17"/>
      <c r="ADW21" s="17"/>
      <c r="ADX21" s="17"/>
      <c r="ADY21" s="17"/>
      <c r="ADZ21" s="17"/>
      <c r="AEA21" s="17"/>
      <c r="AEB21" s="17"/>
      <c r="AEC21" s="17"/>
      <c r="AED21" s="17"/>
      <c r="AEE21" s="17"/>
      <c r="AEF21" s="17"/>
      <c r="AEG21" s="17"/>
      <c r="AEH21" s="17"/>
      <c r="AEI21" s="17"/>
      <c r="AEJ21" s="17"/>
      <c r="AEK21" s="17"/>
      <c r="AEL21" s="17"/>
      <c r="AEM21" s="17"/>
      <c r="AEN21" s="17"/>
      <c r="AEO21" s="17"/>
      <c r="AEP21" s="17"/>
      <c r="AEQ21" s="17"/>
      <c r="AER21" s="17"/>
      <c r="AES21" s="17"/>
      <c r="AET21" s="17"/>
      <c r="AEU21" s="17"/>
      <c r="AEV21" s="17"/>
      <c r="AEW21" s="17"/>
      <c r="AEX21" s="17"/>
      <c r="AEY21" s="17"/>
      <c r="AEZ21" s="17"/>
      <c r="AFA21" s="17"/>
      <c r="AFB21" s="17"/>
      <c r="AFC21" s="17"/>
      <c r="AFD21" s="17"/>
      <c r="AFE21" s="17"/>
      <c r="AFF21" s="17"/>
      <c r="AFG21" s="17"/>
      <c r="AFH21" s="17"/>
      <c r="AFI21" s="17"/>
      <c r="AFJ21" s="17"/>
      <c r="AFK21" s="17"/>
      <c r="AFL21" s="17"/>
      <c r="AFM21" s="17"/>
      <c r="AFN21" s="17"/>
      <c r="AFO21" s="17"/>
      <c r="AFP21" s="17"/>
      <c r="AFQ21" s="17"/>
      <c r="AFR21" s="17"/>
      <c r="AFS21" s="17"/>
      <c r="AFT21" s="17"/>
      <c r="AFU21" s="17"/>
      <c r="AFV21" s="17"/>
      <c r="AFW21" s="17"/>
      <c r="AFX21" s="17"/>
      <c r="AFY21" s="17"/>
      <c r="AFZ21" s="17"/>
      <c r="AGA21" s="17"/>
      <c r="AGB21" s="17"/>
      <c r="AGC21" s="17"/>
      <c r="AGD21" s="17"/>
      <c r="AGE21" s="17"/>
      <c r="AGF21" s="17"/>
      <c r="AGG21" s="17"/>
      <c r="AGH21" s="17"/>
      <c r="AGI21" s="17"/>
      <c r="AGJ21" s="17"/>
      <c r="AGK21" s="17"/>
      <c r="AGL21" s="17"/>
      <c r="AGM21" s="17"/>
      <c r="AGN21" s="17"/>
      <c r="AGO21" s="17"/>
      <c r="AGP21" s="17"/>
      <c r="AGQ21" s="17"/>
      <c r="AGR21" s="17"/>
      <c r="AGS21" s="17"/>
      <c r="AGT21" s="17"/>
      <c r="AGU21" s="17"/>
      <c r="AGV21" s="17"/>
      <c r="AGW21" s="17"/>
      <c r="AGX21" s="17"/>
      <c r="AGY21" s="17"/>
      <c r="AGZ21" s="17"/>
      <c r="AHA21" s="17"/>
      <c r="AHB21" s="17"/>
      <c r="AHC21" s="17"/>
      <c r="AHD21" s="17"/>
      <c r="AHE21" s="17"/>
      <c r="AHF21" s="17"/>
      <c r="AHG21" s="17"/>
      <c r="AHH21" s="17"/>
      <c r="AHI21" s="17"/>
      <c r="AHJ21" s="17"/>
      <c r="AHK21" s="17"/>
      <c r="AHL21" s="17"/>
      <c r="AHM21" s="17"/>
      <c r="AHN21" s="17"/>
      <c r="AHO21" s="17"/>
      <c r="AHP21" s="17"/>
      <c r="AHQ21" s="17"/>
      <c r="AHR21" s="17"/>
      <c r="AHS21" s="17"/>
      <c r="AHT21" s="17"/>
      <c r="AHU21" s="17"/>
      <c r="AHV21" s="17"/>
      <c r="AHW21" s="17"/>
      <c r="AHX21" s="17"/>
      <c r="AHY21" s="17"/>
      <c r="AHZ21" s="17"/>
      <c r="AIA21" s="17"/>
      <c r="AIB21" s="17"/>
      <c r="AIC21" s="17"/>
      <c r="AID21" s="17"/>
      <c r="AIE21" s="17"/>
      <c r="AIF21" s="17"/>
      <c r="AIG21" s="17"/>
      <c r="AIH21" s="17"/>
      <c r="AII21" s="17"/>
      <c r="AIJ21" s="17"/>
      <c r="AIK21" s="17"/>
      <c r="AIL21" s="17"/>
      <c r="AIM21" s="17"/>
      <c r="AIN21" s="17"/>
      <c r="AIO21" s="17"/>
      <c r="AIP21" s="17"/>
      <c r="AIQ21" s="17"/>
      <c r="AIR21" s="17"/>
      <c r="AIS21" s="17"/>
      <c r="AIT21" s="17"/>
      <c r="AIU21" s="17"/>
      <c r="AIV21" s="17"/>
      <c r="AIW21" s="17"/>
      <c r="AIX21" s="17"/>
      <c r="AIY21" s="17"/>
      <c r="AIZ21" s="17"/>
      <c r="AJA21" s="17"/>
      <c r="AJB21" s="17"/>
      <c r="AJC21" s="17"/>
      <c r="AJD21" s="17"/>
      <c r="AJE21" s="17"/>
      <c r="AJF21" s="17"/>
      <c r="AJG21" s="17"/>
      <c r="AJH21" s="17"/>
      <c r="AJI21" s="17"/>
      <c r="AJJ21" s="17"/>
      <c r="AJK21" s="17"/>
      <c r="AJL21" s="17"/>
      <c r="AJM21" s="17"/>
      <c r="AJN21" s="17"/>
      <c r="AJO21" s="17"/>
      <c r="AJP21" s="17"/>
      <c r="AJQ21" s="17"/>
      <c r="AJR21" s="17"/>
      <c r="AJS21" s="17"/>
      <c r="AJT21" s="17"/>
      <c r="AJU21" s="17"/>
      <c r="AJV21" s="17"/>
      <c r="AJW21" s="17"/>
      <c r="AJX21" s="17"/>
      <c r="AJY21" s="17"/>
      <c r="AJZ21" s="17"/>
      <c r="AKA21" s="17"/>
      <c r="AKB21" s="17"/>
      <c r="AKC21" s="17"/>
      <c r="AKD21" s="17"/>
      <c r="AKE21" s="17"/>
      <c r="AKF21" s="17"/>
      <c r="AKG21" s="17"/>
      <c r="AKH21" s="17"/>
      <c r="AKI21" s="17"/>
      <c r="AKJ21" s="17"/>
      <c r="AKK21" s="17"/>
      <c r="AKL21" s="17"/>
      <c r="AKM21" s="17"/>
      <c r="AKN21" s="17"/>
      <c r="AKO21" s="17"/>
      <c r="AKP21" s="17"/>
      <c r="AKQ21" s="17"/>
      <c r="AKR21" s="17"/>
      <c r="AKS21" s="17"/>
      <c r="AKT21" s="17"/>
      <c r="AKU21" s="17"/>
      <c r="AKV21" s="17"/>
      <c r="AKW21" s="17"/>
      <c r="AKX21" s="17"/>
      <c r="AKY21" s="17"/>
      <c r="AKZ21" s="17"/>
      <c r="ALA21" s="17"/>
      <c r="ALB21" s="17"/>
      <c r="ALC21" s="17"/>
      <c r="ALD21" s="17"/>
      <c r="ALE21" s="17"/>
      <c r="ALF21" s="17"/>
      <c r="ALG21" s="17"/>
      <c r="ALH21" s="17"/>
      <c r="ALI21" s="17"/>
      <c r="ALJ21" s="17"/>
      <c r="ALK21" s="17"/>
      <c r="ALL21" s="17"/>
      <c r="ALM21" s="17"/>
      <c r="ALN21" s="17"/>
      <c r="ALO21" s="17"/>
      <c r="ALP21" s="17"/>
      <c r="ALQ21" s="17"/>
      <c r="ALR21" s="17"/>
      <c r="ALS21" s="17"/>
      <c r="ALT21" s="17"/>
      <c r="ALU21" s="17"/>
      <c r="ALV21" s="17"/>
      <c r="ALW21" s="17"/>
      <c r="ALX21" s="17"/>
      <c r="ALY21" s="17"/>
      <c r="ALZ21" s="17"/>
      <c r="AMA21" s="17"/>
      <c r="AMB21" s="17"/>
      <c r="AMC21" s="17"/>
      <c r="AMD21" s="17"/>
      <c r="AME21" s="17"/>
      <c r="AMF21" s="17"/>
      <c r="AMG21" s="17"/>
      <c r="AMH21" s="17"/>
      <c r="AMI21" s="17"/>
      <c r="AMJ21" s="17"/>
      <c r="AMK21" s="17"/>
      <c r="AML21" s="17"/>
      <c r="AMM21" s="17"/>
      <c r="AMN21" s="17"/>
      <c r="AMO21" s="17"/>
      <c r="AMP21" s="17"/>
      <c r="AMQ21" s="17"/>
      <c r="AMR21" s="17"/>
      <c r="AMS21" s="17"/>
      <c r="AMT21" s="17"/>
      <c r="AMU21" s="17"/>
      <c r="AMV21" s="17"/>
      <c r="AMW21" s="17"/>
      <c r="AMX21" s="17"/>
      <c r="AMY21" s="17"/>
      <c r="AMZ21" s="17"/>
      <c r="ANA21" s="17"/>
      <c r="ANB21" s="17"/>
      <c r="ANC21" s="17"/>
      <c r="AND21" s="17"/>
      <c r="ANE21" s="17"/>
      <c r="ANF21" s="17"/>
      <c r="ANG21" s="17"/>
      <c r="ANH21" s="17"/>
      <c r="ANI21" s="17"/>
      <c r="ANJ21" s="17"/>
      <c r="ANK21" s="17"/>
      <c r="ANL21" s="17"/>
      <c r="ANM21" s="17"/>
      <c r="ANN21" s="17"/>
      <c r="ANO21" s="17"/>
      <c r="ANP21" s="17"/>
      <c r="ANQ21" s="17"/>
      <c r="ANR21" s="17"/>
      <c r="ANS21" s="17"/>
      <c r="ANT21" s="17"/>
      <c r="ANU21" s="17"/>
      <c r="ANV21" s="17"/>
      <c r="ANW21" s="17"/>
      <c r="ANX21" s="17"/>
      <c r="ANY21" s="17"/>
      <c r="ANZ21" s="17"/>
      <c r="AOA21" s="17"/>
      <c r="AOB21" s="17"/>
      <c r="AOC21" s="17"/>
      <c r="AOD21" s="17"/>
      <c r="AOE21" s="17"/>
      <c r="AOF21" s="17"/>
      <c r="AOG21" s="17"/>
      <c r="AOH21" s="17"/>
      <c r="AOI21" s="17"/>
      <c r="AOJ21" s="17"/>
      <c r="AOK21" s="17"/>
      <c r="AOL21" s="17"/>
      <c r="AOM21" s="17"/>
      <c r="AON21" s="17"/>
      <c r="AOO21" s="17"/>
      <c r="AOP21" s="17"/>
      <c r="AOQ21" s="17"/>
      <c r="AOR21" s="17"/>
      <c r="AOS21" s="17"/>
      <c r="AOT21" s="17"/>
      <c r="AOU21" s="17"/>
      <c r="AOV21" s="17"/>
      <c r="AOW21" s="17"/>
      <c r="AOX21" s="17"/>
      <c r="AOY21" s="17"/>
      <c r="AOZ21" s="17"/>
      <c r="APA21" s="17"/>
      <c r="APB21" s="17"/>
      <c r="APC21" s="17"/>
      <c r="APD21" s="17"/>
      <c r="APE21" s="17"/>
      <c r="APF21" s="17"/>
      <c r="APG21" s="17"/>
      <c r="APH21" s="17"/>
      <c r="API21" s="17"/>
      <c r="APJ21" s="17"/>
      <c r="APK21" s="17"/>
      <c r="APL21" s="17"/>
      <c r="APM21" s="17"/>
      <c r="APN21" s="17"/>
      <c r="APO21" s="17"/>
      <c r="APP21" s="17"/>
      <c r="APQ21" s="17"/>
      <c r="APR21" s="17"/>
      <c r="APS21" s="17"/>
      <c r="APT21" s="17"/>
      <c r="APU21" s="17"/>
      <c r="APV21" s="17"/>
      <c r="APW21" s="17"/>
      <c r="APX21" s="17"/>
      <c r="APY21" s="17"/>
      <c r="APZ21" s="17"/>
      <c r="AQA21" s="17"/>
      <c r="AQB21" s="17"/>
      <c r="AQC21" s="17"/>
      <c r="AQD21" s="17"/>
      <c r="AQE21" s="17"/>
      <c r="AQF21" s="17"/>
      <c r="AQG21" s="17"/>
      <c r="AQH21" s="17"/>
      <c r="AQI21" s="17"/>
      <c r="AQJ21" s="17"/>
      <c r="AQK21" s="17"/>
      <c r="AQL21" s="17"/>
      <c r="AQM21" s="17"/>
      <c r="AQN21" s="17"/>
      <c r="AQO21" s="17"/>
      <c r="AQP21" s="17"/>
      <c r="AQQ21" s="17"/>
      <c r="AQR21" s="17"/>
      <c r="AQS21" s="17"/>
      <c r="AQT21" s="17"/>
      <c r="AQU21" s="17"/>
      <c r="AQV21" s="17"/>
      <c r="AQW21" s="17"/>
      <c r="AQX21" s="17"/>
      <c r="AQY21" s="17"/>
      <c r="AQZ21" s="17"/>
      <c r="ARA21" s="17"/>
      <c r="ARB21" s="17"/>
      <c r="ARC21" s="17"/>
      <c r="ARD21" s="17"/>
      <c r="ARE21" s="17"/>
      <c r="ARF21" s="17"/>
      <c r="ARG21" s="17"/>
      <c r="ARH21" s="17"/>
      <c r="ARI21" s="17"/>
      <c r="ARJ21" s="17"/>
      <c r="ARK21" s="17"/>
      <c r="ARL21" s="17"/>
      <c r="ARM21" s="17"/>
      <c r="ARN21" s="17"/>
      <c r="ARO21" s="17"/>
      <c r="ARP21" s="17"/>
      <c r="ARQ21" s="17"/>
      <c r="ARR21" s="17"/>
      <c r="ARS21" s="17"/>
      <c r="ART21" s="17"/>
      <c r="ARU21" s="17"/>
      <c r="ARV21" s="17"/>
      <c r="ARW21" s="17"/>
      <c r="ARX21" s="17"/>
      <c r="ARY21" s="17"/>
      <c r="ARZ21" s="17"/>
      <c r="ASA21" s="17"/>
      <c r="ASB21" s="17"/>
      <c r="ASC21" s="17"/>
      <c r="ASD21" s="17"/>
      <c r="ASE21" s="17"/>
      <c r="ASF21" s="17"/>
      <c r="ASG21" s="17"/>
      <c r="ASH21" s="17"/>
      <c r="ASI21" s="17"/>
      <c r="ASJ21" s="17"/>
      <c r="ASK21" s="17"/>
      <c r="ASL21" s="17"/>
      <c r="ASM21" s="17"/>
      <c r="ASN21" s="17"/>
      <c r="ASO21" s="17"/>
      <c r="ASP21" s="17"/>
      <c r="ASQ21" s="17"/>
      <c r="ASR21" s="17"/>
      <c r="ASS21" s="17"/>
      <c r="AST21" s="17"/>
      <c r="ASU21" s="17"/>
      <c r="ASV21" s="17"/>
      <c r="ASW21" s="17"/>
      <c r="ASX21" s="17"/>
      <c r="ASY21" s="17"/>
      <c r="ASZ21" s="17"/>
      <c r="ATA21" s="17"/>
      <c r="ATB21" s="17"/>
      <c r="ATC21" s="17"/>
      <c r="ATD21" s="17"/>
      <c r="ATE21" s="17"/>
      <c r="ATF21" s="17"/>
      <c r="ATG21" s="17"/>
      <c r="ATH21" s="17"/>
      <c r="ATI21" s="17"/>
      <c r="ATJ21" s="17"/>
      <c r="ATK21" s="17"/>
      <c r="ATL21" s="17"/>
      <c r="ATM21" s="17"/>
      <c r="ATN21" s="17"/>
      <c r="ATO21" s="17"/>
      <c r="ATP21" s="17"/>
      <c r="ATQ21" s="17"/>
      <c r="ATR21" s="17"/>
      <c r="ATS21" s="17"/>
      <c r="ATT21" s="17"/>
      <c r="ATU21" s="17"/>
      <c r="ATV21" s="17"/>
      <c r="ATW21" s="17"/>
      <c r="ATX21" s="17"/>
      <c r="ATY21" s="17"/>
      <c r="ATZ21" s="17"/>
      <c r="AUA21" s="17"/>
      <c r="AUB21" s="17"/>
      <c r="AUC21" s="17"/>
      <c r="AUD21" s="17"/>
      <c r="AUE21" s="17"/>
      <c r="AUF21" s="17"/>
      <c r="AUG21" s="17"/>
      <c r="AUH21" s="17"/>
      <c r="AUI21" s="17"/>
      <c r="AUJ21" s="17"/>
      <c r="AUK21" s="17"/>
      <c r="AUL21" s="17"/>
      <c r="AUM21" s="17"/>
      <c r="AUN21" s="17"/>
      <c r="AUO21" s="17"/>
      <c r="AUP21" s="17"/>
      <c r="AUQ21" s="17"/>
      <c r="AUR21" s="17"/>
      <c r="AUS21" s="17"/>
      <c r="AUT21" s="17"/>
      <c r="AUU21" s="17"/>
      <c r="AUV21" s="17"/>
      <c r="AUW21" s="17"/>
      <c r="AUX21" s="17"/>
      <c r="AUY21" s="17"/>
      <c r="AUZ21" s="17"/>
      <c r="AVA21" s="17"/>
      <c r="AVB21" s="17"/>
      <c r="AVC21" s="17"/>
      <c r="AVD21" s="17"/>
      <c r="AVE21" s="17"/>
      <c r="AVF21" s="17"/>
      <c r="AVG21" s="17"/>
      <c r="AVH21" s="17"/>
      <c r="AVI21" s="17"/>
      <c r="AVJ21" s="17"/>
      <c r="AVK21" s="17"/>
      <c r="AVL21" s="17"/>
      <c r="AVM21" s="17"/>
      <c r="AVN21" s="17"/>
      <c r="AVO21" s="17"/>
      <c r="AVP21" s="17"/>
      <c r="AVQ21" s="17"/>
      <c r="AVR21" s="17"/>
      <c r="AVS21" s="17"/>
      <c r="AVT21" s="17"/>
      <c r="AVU21" s="17"/>
      <c r="AVV21" s="17"/>
      <c r="AVW21" s="17"/>
      <c r="AVX21" s="17"/>
      <c r="AVY21" s="17"/>
      <c r="AVZ21" s="17"/>
      <c r="AWA21" s="17"/>
      <c r="AWB21" s="17"/>
      <c r="AWC21" s="17"/>
      <c r="AWD21" s="17"/>
      <c r="AWE21" s="17"/>
      <c r="AWF21" s="17"/>
      <c r="AWG21" s="17"/>
      <c r="AWH21" s="17"/>
      <c r="AWI21" s="17"/>
      <c r="AWJ21" s="17"/>
      <c r="AWK21" s="17"/>
      <c r="AWL21" s="17"/>
      <c r="AWM21" s="17"/>
      <c r="AWN21" s="17"/>
      <c r="AWO21" s="17"/>
      <c r="AWP21" s="17"/>
      <c r="AWQ21" s="17"/>
      <c r="AWR21" s="17"/>
      <c r="AWS21" s="17"/>
      <c r="AWT21" s="17"/>
      <c r="AWU21" s="17"/>
      <c r="AWV21" s="17"/>
      <c r="AWW21" s="17"/>
      <c r="AWX21" s="17"/>
      <c r="AWY21" s="17"/>
    </row>
    <row r="22" spans="1:1299" x14ac:dyDescent="0.25">
      <c r="A22" s="2" t="s">
        <v>20</v>
      </c>
      <c r="B22" s="9"/>
      <c r="C22" s="10">
        <v>1</v>
      </c>
      <c r="D22" s="9"/>
      <c r="E22" s="10"/>
      <c r="F22" s="10">
        <v>1</v>
      </c>
      <c r="G22" s="9"/>
      <c r="H22" s="10"/>
      <c r="I22" s="9"/>
      <c r="J22" s="10">
        <v>2</v>
      </c>
      <c r="K22" s="10">
        <v>1</v>
      </c>
      <c r="L22" s="10"/>
      <c r="M22" s="10"/>
      <c r="N22" s="10"/>
      <c r="O22" s="10"/>
      <c r="P22" s="10">
        <v>1</v>
      </c>
      <c r="Q22" s="9"/>
      <c r="R22" s="10">
        <v>7</v>
      </c>
      <c r="S22" s="10"/>
      <c r="T22" s="10"/>
      <c r="U22" s="9"/>
      <c r="V22" s="10">
        <v>6</v>
      </c>
      <c r="W22" s="10"/>
      <c r="X22" s="10">
        <v>3</v>
      </c>
      <c r="Y22" s="10"/>
      <c r="Z22" s="9"/>
      <c r="AA22" s="4"/>
      <c r="AB22" s="9"/>
      <c r="AC22" s="10"/>
      <c r="AD22" s="10"/>
      <c r="AE22" s="10"/>
      <c r="AF22" s="9"/>
      <c r="AG22" s="9">
        <v>15</v>
      </c>
      <c r="AH22" s="10">
        <v>6</v>
      </c>
      <c r="AI22" s="10"/>
      <c r="AJ22" s="10"/>
      <c r="AK22" s="9">
        <v>3</v>
      </c>
      <c r="AL22" s="6">
        <f t="shared" si="1"/>
        <v>46</v>
      </c>
      <c r="AM22" s="19">
        <f t="shared" si="2"/>
        <v>28</v>
      </c>
      <c r="AN22" s="20">
        <f t="shared" si="3"/>
        <v>0.1901269776600801</v>
      </c>
      <c r="AO22" s="10"/>
      <c r="AP22" s="10"/>
      <c r="AQ22" s="10"/>
      <c r="AR22" s="10"/>
      <c r="AS22" s="10"/>
      <c r="AT22" s="10">
        <v>8</v>
      </c>
      <c r="AU22" s="10"/>
      <c r="AV22" s="6">
        <f t="shared" si="4"/>
        <v>8</v>
      </c>
      <c r="AW22" s="20">
        <f t="shared" si="5"/>
        <v>0.13872030518467141</v>
      </c>
      <c r="AX22" s="10"/>
      <c r="AY22" s="10"/>
      <c r="AZ22" s="10"/>
      <c r="BA22" s="10"/>
      <c r="BB22" s="10"/>
      <c r="BC22" s="10"/>
      <c r="BD22" s="6">
        <f t="shared" si="6"/>
        <v>0</v>
      </c>
      <c r="BE22" s="20">
        <f t="shared" si="0"/>
        <v>0</v>
      </c>
    </row>
    <row r="23" spans="1:1299" x14ac:dyDescent="0.25">
      <c r="A23" s="2" t="s">
        <v>21</v>
      </c>
      <c r="B23" s="9"/>
      <c r="C23" s="10"/>
      <c r="D23" s="9"/>
      <c r="E23" s="10"/>
      <c r="F23" s="10">
        <v>18</v>
      </c>
      <c r="G23" s="9"/>
      <c r="H23" s="10">
        <v>17</v>
      </c>
      <c r="I23" s="9"/>
      <c r="J23" s="10">
        <v>4</v>
      </c>
      <c r="K23" s="10">
        <v>5</v>
      </c>
      <c r="L23" s="10">
        <v>7</v>
      </c>
      <c r="M23" s="10"/>
      <c r="N23" s="10">
        <v>7</v>
      </c>
      <c r="O23" s="10"/>
      <c r="P23" s="10">
        <v>3</v>
      </c>
      <c r="Q23" s="9">
        <v>1</v>
      </c>
      <c r="R23" s="10">
        <v>10</v>
      </c>
      <c r="S23" s="10"/>
      <c r="T23" s="10">
        <v>3</v>
      </c>
      <c r="U23" s="9">
        <v>62</v>
      </c>
      <c r="V23" s="10">
        <v>33</v>
      </c>
      <c r="W23" s="10">
        <v>15</v>
      </c>
      <c r="X23" s="10">
        <v>11</v>
      </c>
      <c r="Y23" s="10"/>
      <c r="Z23" s="9">
        <v>2</v>
      </c>
      <c r="AA23" s="4"/>
      <c r="AB23" s="9"/>
      <c r="AC23" s="10"/>
      <c r="AD23" s="10"/>
      <c r="AE23" s="10">
        <v>2</v>
      </c>
      <c r="AF23" s="9">
        <v>1</v>
      </c>
      <c r="AG23" s="9"/>
      <c r="AH23" s="10">
        <v>7</v>
      </c>
      <c r="AI23" s="10"/>
      <c r="AJ23" s="10">
        <v>1</v>
      </c>
      <c r="AK23" s="9">
        <v>16</v>
      </c>
      <c r="AL23" s="6">
        <f t="shared" si="1"/>
        <v>225</v>
      </c>
      <c r="AM23" s="19">
        <f t="shared" si="2"/>
        <v>143</v>
      </c>
      <c r="AN23" s="20">
        <f t="shared" si="3"/>
        <v>0.97100563590683775</v>
      </c>
      <c r="AO23" s="10"/>
      <c r="AP23" s="10"/>
      <c r="AQ23" s="10">
        <v>66</v>
      </c>
      <c r="AR23" s="10">
        <v>12</v>
      </c>
      <c r="AS23" s="10"/>
      <c r="AT23" s="10">
        <v>10</v>
      </c>
      <c r="AU23" s="10">
        <v>29</v>
      </c>
      <c r="AV23" s="6">
        <f t="shared" si="4"/>
        <v>117</v>
      </c>
      <c r="AW23" s="20">
        <f t="shared" si="5"/>
        <v>2.028784463325819</v>
      </c>
      <c r="AX23" s="10"/>
      <c r="AY23" s="10"/>
      <c r="AZ23" s="10"/>
      <c r="BA23" s="10"/>
      <c r="BB23" s="10"/>
      <c r="BC23" s="10"/>
      <c r="BD23" s="6">
        <f t="shared" si="6"/>
        <v>0</v>
      </c>
      <c r="BE23" s="20">
        <f t="shared" si="0"/>
        <v>0</v>
      </c>
    </row>
    <row r="24" spans="1:1299" x14ac:dyDescent="0.25">
      <c r="A24" s="2" t="s">
        <v>22</v>
      </c>
      <c r="B24" s="9">
        <v>1</v>
      </c>
      <c r="C24" s="10">
        <v>1</v>
      </c>
      <c r="D24" s="9">
        <v>3</v>
      </c>
      <c r="E24" s="10">
        <v>12</v>
      </c>
      <c r="F24" s="10">
        <v>60</v>
      </c>
      <c r="G24" s="9">
        <v>2</v>
      </c>
      <c r="H24" s="10">
        <v>47</v>
      </c>
      <c r="I24" s="9">
        <v>1</v>
      </c>
      <c r="J24" s="10">
        <v>63</v>
      </c>
      <c r="K24" s="10">
        <v>268</v>
      </c>
      <c r="L24" s="10">
        <v>150</v>
      </c>
      <c r="M24" s="10"/>
      <c r="N24" s="10"/>
      <c r="O24" s="10"/>
      <c r="P24" s="10"/>
      <c r="Q24" s="9"/>
      <c r="R24" s="10"/>
      <c r="S24" s="10"/>
      <c r="T24" s="10">
        <v>1</v>
      </c>
      <c r="U24" s="9"/>
      <c r="V24" s="10">
        <v>176</v>
      </c>
      <c r="W24" s="10"/>
      <c r="X24" s="10"/>
      <c r="Y24" s="10"/>
      <c r="Z24" s="9"/>
      <c r="AA24" s="4">
        <v>12</v>
      </c>
      <c r="AB24" s="9"/>
      <c r="AC24" s="4"/>
      <c r="AD24" s="4"/>
      <c r="AE24" s="4"/>
      <c r="AF24" s="9"/>
      <c r="AG24" s="9"/>
      <c r="AH24" s="10"/>
      <c r="AI24" s="10">
        <v>5</v>
      </c>
      <c r="AJ24" s="10"/>
      <c r="AK24" s="9"/>
      <c r="AL24" s="6">
        <f t="shared" si="1"/>
        <v>802</v>
      </c>
      <c r="AM24" s="19">
        <f t="shared" si="2"/>
        <v>795</v>
      </c>
      <c r="AN24" s="20">
        <f t="shared" si="3"/>
        <v>5.3982481157058464</v>
      </c>
      <c r="AO24" s="10"/>
      <c r="AP24" s="10"/>
      <c r="AQ24" s="10"/>
      <c r="AR24" s="10"/>
      <c r="AS24" s="10"/>
      <c r="AT24" s="10"/>
      <c r="AU24" s="10">
        <v>14</v>
      </c>
      <c r="AV24" s="6">
        <f t="shared" si="4"/>
        <v>14</v>
      </c>
      <c r="AW24" s="20">
        <f t="shared" si="5"/>
        <v>0.24276053407317494</v>
      </c>
      <c r="AX24" s="10"/>
      <c r="AY24" s="10"/>
      <c r="AZ24" s="10"/>
      <c r="BA24" s="10"/>
      <c r="BB24" s="10"/>
      <c r="BC24" s="10"/>
      <c r="BD24" s="6">
        <f t="shared" si="6"/>
        <v>0</v>
      </c>
      <c r="BE24" s="20">
        <f t="shared" si="0"/>
        <v>0</v>
      </c>
    </row>
    <row r="25" spans="1:1299" x14ac:dyDescent="0.25">
      <c r="A25" s="2" t="s">
        <v>23</v>
      </c>
      <c r="B25" s="9"/>
      <c r="C25" s="10"/>
      <c r="D25" s="9"/>
      <c r="E25" s="10"/>
      <c r="F25" s="10"/>
      <c r="G25" s="9"/>
      <c r="H25" s="10"/>
      <c r="I25" s="9"/>
      <c r="J25" s="10"/>
      <c r="K25" s="10"/>
      <c r="L25" s="10"/>
      <c r="M25" s="10"/>
      <c r="N25" s="10"/>
      <c r="O25" s="10"/>
      <c r="P25" s="10"/>
      <c r="Q25" s="9"/>
      <c r="R25" s="10">
        <v>1</v>
      </c>
      <c r="S25" s="10"/>
      <c r="T25" s="10">
        <v>1</v>
      </c>
      <c r="U25" s="9"/>
      <c r="V25" s="10"/>
      <c r="W25" s="10"/>
      <c r="X25" s="10"/>
      <c r="Y25" s="10"/>
      <c r="Z25" s="9"/>
      <c r="AA25" s="4"/>
      <c r="AB25" s="9"/>
      <c r="AC25" s="4"/>
      <c r="AD25" s="4"/>
      <c r="AE25" s="4"/>
      <c r="AF25" s="9"/>
      <c r="AG25" s="9"/>
      <c r="AH25" s="10"/>
      <c r="AI25" s="10"/>
      <c r="AJ25" s="10"/>
      <c r="AK25" s="9"/>
      <c r="AL25" s="6">
        <f t="shared" si="1"/>
        <v>2</v>
      </c>
      <c r="AM25" s="19">
        <f t="shared" si="2"/>
        <v>2</v>
      </c>
      <c r="AN25" s="20">
        <f t="shared" si="3"/>
        <v>1.3580498404291437E-2</v>
      </c>
      <c r="AO25" s="10"/>
      <c r="AP25" s="10"/>
      <c r="AQ25" s="10"/>
      <c r="AR25" s="10">
        <v>12</v>
      </c>
      <c r="AS25" s="10"/>
      <c r="AT25" s="10"/>
      <c r="AU25" s="10"/>
      <c r="AV25" s="6">
        <f t="shared" si="4"/>
        <v>12</v>
      </c>
      <c r="AW25" s="20">
        <f t="shared" si="5"/>
        <v>0.20808045777700712</v>
      </c>
      <c r="AX25" s="10"/>
      <c r="AY25" s="10"/>
      <c r="AZ25" s="10"/>
      <c r="BA25" s="10"/>
      <c r="BB25" s="10"/>
      <c r="BC25" s="10"/>
      <c r="BD25" s="6">
        <f t="shared" si="6"/>
        <v>0</v>
      </c>
      <c r="BE25" s="20">
        <f t="shared" si="0"/>
        <v>0</v>
      </c>
    </row>
    <row r="26" spans="1:1299" x14ac:dyDescent="0.25">
      <c r="A26" s="2" t="s">
        <v>24</v>
      </c>
      <c r="B26" s="9"/>
      <c r="C26" s="10"/>
      <c r="D26" s="9"/>
      <c r="E26" s="10"/>
      <c r="F26" s="10"/>
      <c r="G26" s="9"/>
      <c r="H26" s="10">
        <v>2</v>
      </c>
      <c r="I26" s="9"/>
      <c r="J26" s="10"/>
      <c r="K26" s="10"/>
      <c r="L26" s="10"/>
      <c r="M26" s="10"/>
      <c r="N26" s="10">
        <v>3</v>
      </c>
      <c r="O26" s="10"/>
      <c r="P26" s="10"/>
      <c r="Q26" s="9"/>
      <c r="R26" s="10"/>
      <c r="S26" s="10">
        <v>1</v>
      </c>
      <c r="T26" s="10"/>
      <c r="U26" s="9">
        <v>1</v>
      </c>
      <c r="V26" s="10">
        <v>26</v>
      </c>
      <c r="W26" s="10">
        <v>8</v>
      </c>
      <c r="X26" s="10">
        <v>2</v>
      </c>
      <c r="Y26" s="10"/>
      <c r="Z26" s="9">
        <v>2</v>
      </c>
      <c r="AA26" s="4"/>
      <c r="AB26" s="9"/>
      <c r="AC26" s="4"/>
      <c r="AD26" s="4"/>
      <c r="AE26" s="4"/>
      <c r="AF26" s="9"/>
      <c r="AG26" s="9"/>
      <c r="AH26" s="10"/>
      <c r="AI26" s="10"/>
      <c r="AJ26" s="10">
        <v>2</v>
      </c>
      <c r="AK26" s="9">
        <v>2</v>
      </c>
      <c r="AL26" s="6">
        <f t="shared" si="1"/>
        <v>49</v>
      </c>
      <c r="AM26" s="19">
        <f t="shared" si="2"/>
        <v>44</v>
      </c>
      <c r="AN26" s="20">
        <f t="shared" si="3"/>
        <v>0.29877096489441163</v>
      </c>
      <c r="AO26" s="10"/>
      <c r="AP26" s="10"/>
      <c r="AQ26" s="10">
        <v>10</v>
      </c>
      <c r="AR26" s="10">
        <v>20</v>
      </c>
      <c r="AS26" s="10"/>
      <c r="AT26" s="10"/>
      <c r="AU26" s="10"/>
      <c r="AV26" s="6">
        <f t="shared" si="4"/>
        <v>30</v>
      </c>
      <c r="AW26" s="20">
        <f t="shared" si="5"/>
        <v>0.52020114444251775</v>
      </c>
      <c r="AX26" s="10"/>
      <c r="AY26" s="10"/>
      <c r="AZ26" s="10"/>
      <c r="BA26" s="10"/>
      <c r="BB26" s="10"/>
      <c r="BC26" s="10"/>
      <c r="BD26" s="6">
        <f t="shared" si="6"/>
        <v>0</v>
      </c>
      <c r="BE26" s="20">
        <f t="shared" si="0"/>
        <v>0</v>
      </c>
    </row>
    <row r="27" spans="1:1299" x14ac:dyDescent="0.25">
      <c r="A27" s="2" t="s">
        <v>25</v>
      </c>
      <c r="B27" s="9"/>
      <c r="C27" s="10">
        <v>1</v>
      </c>
      <c r="D27" s="9"/>
      <c r="E27" s="10">
        <v>8</v>
      </c>
      <c r="F27" s="10">
        <v>24</v>
      </c>
      <c r="G27" s="9"/>
      <c r="H27" s="10"/>
      <c r="I27" s="9"/>
      <c r="J27" s="10">
        <v>4</v>
      </c>
      <c r="K27" s="10">
        <v>3</v>
      </c>
      <c r="L27" s="10"/>
      <c r="M27" s="10"/>
      <c r="N27" s="10"/>
      <c r="O27" s="10">
        <v>1</v>
      </c>
      <c r="P27" s="10">
        <v>4</v>
      </c>
      <c r="Q27" s="9">
        <v>2</v>
      </c>
      <c r="R27" s="10">
        <v>30</v>
      </c>
      <c r="S27" s="10">
        <v>1</v>
      </c>
      <c r="T27" s="10">
        <v>8</v>
      </c>
      <c r="U27" s="9">
        <v>2</v>
      </c>
      <c r="V27" s="10">
        <v>515</v>
      </c>
      <c r="W27" s="10">
        <v>4</v>
      </c>
      <c r="X27" s="10">
        <v>1</v>
      </c>
      <c r="Y27" s="10">
        <v>3</v>
      </c>
      <c r="Z27" s="9"/>
      <c r="AA27" s="4"/>
      <c r="AB27" s="9"/>
      <c r="AC27" s="4"/>
      <c r="AD27" s="4"/>
      <c r="AE27" s="4">
        <v>3</v>
      </c>
      <c r="AF27" s="9"/>
      <c r="AG27" s="9"/>
      <c r="AH27" s="10"/>
      <c r="AI27" s="10"/>
      <c r="AJ27" s="10"/>
      <c r="AK27" s="9">
        <v>4</v>
      </c>
      <c r="AL27" s="6">
        <f t="shared" si="1"/>
        <v>618</v>
      </c>
      <c r="AM27" s="19">
        <f t="shared" si="2"/>
        <v>610</v>
      </c>
      <c r="AN27" s="20">
        <f t="shared" si="3"/>
        <v>4.1420520133088878</v>
      </c>
      <c r="AO27" s="10">
        <v>38</v>
      </c>
      <c r="AP27" s="10"/>
      <c r="AQ27" s="10">
        <v>16</v>
      </c>
      <c r="AR27" s="10">
        <v>46</v>
      </c>
      <c r="AS27" s="10">
        <v>49</v>
      </c>
      <c r="AT27" s="10"/>
      <c r="AU27" s="10">
        <v>20</v>
      </c>
      <c r="AV27" s="6">
        <f t="shared" si="4"/>
        <v>169</v>
      </c>
      <c r="AW27" s="20">
        <f t="shared" si="5"/>
        <v>2.9304664470261832</v>
      </c>
      <c r="AX27" s="10"/>
      <c r="AY27" s="10"/>
      <c r="AZ27" s="10"/>
      <c r="BA27" s="10"/>
      <c r="BB27" s="10"/>
      <c r="BC27" s="10"/>
      <c r="BD27" s="6">
        <f t="shared" si="6"/>
        <v>0</v>
      </c>
      <c r="BE27" s="20">
        <f t="shared" si="0"/>
        <v>0</v>
      </c>
    </row>
    <row r="28" spans="1:1299" x14ac:dyDescent="0.25">
      <c r="A28" s="2" t="s">
        <v>26</v>
      </c>
      <c r="B28" s="9"/>
      <c r="C28" s="10">
        <v>3</v>
      </c>
      <c r="D28" s="9"/>
      <c r="E28" s="10">
        <v>1</v>
      </c>
      <c r="F28" s="10">
        <v>12</v>
      </c>
      <c r="G28" s="9"/>
      <c r="H28" s="10"/>
      <c r="I28" s="9"/>
      <c r="J28" s="10">
        <v>1</v>
      </c>
      <c r="K28" s="10">
        <v>2</v>
      </c>
      <c r="L28" s="10">
        <v>3</v>
      </c>
      <c r="M28" s="10"/>
      <c r="N28" s="10"/>
      <c r="O28" s="10">
        <v>2</v>
      </c>
      <c r="P28" s="10"/>
      <c r="Q28" s="9"/>
      <c r="R28" s="10">
        <v>24</v>
      </c>
      <c r="S28" s="10">
        <v>2</v>
      </c>
      <c r="T28" s="10">
        <v>9</v>
      </c>
      <c r="U28" s="9"/>
      <c r="V28" s="10">
        <v>173</v>
      </c>
      <c r="W28" s="10">
        <v>13</v>
      </c>
      <c r="X28" s="10">
        <v>10</v>
      </c>
      <c r="Y28" s="10">
        <v>1</v>
      </c>
      <c r="Z28" s="9">
        <v>2</v>
      </c>
      <c r="AA28" s="4">
        <v>2</v>
      </c>
      <c r="AB28" s="9"/>
      <c r="AC28" s="4">
        <v>1</v>
      </c>
      <c r="AD28" s="4"/>
      <c r="AE28" s="4">
        <v>1</v>
      </c>
      <c r="AF28" s="9"/>
      <c r="AG28" s="9"/>
      <c r="AH28" s="10"/>
      <c r="AI28" s="10">
        <v>1</v>
      </c>
      <c r="AJ28" s="10"/>
      <c r="AK28" s="9">
        <v>4</v>
      </c>
      <c r="AL28" s="6">
        <f t="shared" si="1"/>
        <v>267</v>
      </c>
      <c r="AM28" s="19">
        <f t="shared" si="2"/>
        <v>261</v>
      </c>
      <c r="AN28" s="20">
        <f t="shared" si="3"/>
        <v>1.7722550417600327</v>
      </c>
      <c r="AO28" s="10"/>
      <c r="AP28" s="10"/>
      <c r="AQ28" s="10">
        <v>14</v>
      </c>
      <c r="AR28" s="10"/>
      <c r="AS28" s="10"/>
      <c r="AT28" s="10"/>
      <c r="AU28" s="10"/>
      <c r="AV28" s="6">
        <f t="shared" si="4"/>
        <v>14</v>
      </c>
      <c r="AW28" s="20">
        <f t="shared" si="5"/>
        <v>0.24276053407317494</v>
      </c>
      <c r="AX28" s="10"/>
      <c r="AY28" s="10"/>
      <c r="AZ28" s="10"/>
      <c r="BA28" s="10"/>
      <c r="BB28" s="10"/>
      <c r="BC28" s="10"/>
      <c r="BD28" s="6">
        <f t="shared" si="6"/>
        <v>0</v>
      </c>
      <c r="BE28" s="20">
        <f t="shared" si="0"/>
        <v>0</v>
      </c>
    </row>
    <row r="29" spans="1:1299" x14ac:dyDescent="0.25">
      <c r="A29" s="2" t="s">
        <v>27</v>
      </c>
      <c r="B29" s="9"/>
      <c r="C29" s="10">
        <v>3</v>
      </c>
      <c r="D29" s="9"/>
      <c r="E29" s="10">
        <v>1</v>
      </c>
      <c r="F29" s="10">
        <v>3</v>
      </c>
      <c r="G29" s="9"/>
      <c r="H29" s="10"/>
      <c r="I29" s="9"/>
      <c r="J29" s="10"/>
      <c r="K29" s="10"/>
      <c r="L29" s="10"/>
      <c r="M29" s="10">
        <v>2</v>
      </c>
      <c r="N29" s="10">
        <v>1</v>
      </c>
      <c r="O29" s="10">
        <v>10</v>
      </c>
      <c r="P29" s="10">
        <v>1</v>
      </c>
      <c r="Q29" s="9"/>
      <c r="R29" s="10">
        <v>19</v>
      </c>
      <c r="S29" s="10"/>
      <c r="T29" s="10">
        <v>2</v>
      </c>
      <c r="U29" s="9"/>
      <c r="V29" s="10">
        <v>32</v>
      </c>
      <c r="W29" s="10"/>
      <c r="X29" s="10">
        <v>4</v>
      </c>
      <c r="Y29" s="10"/>
      <c r="Z29" s="9">
        <v>1</v>
      </c>
      <c r="AA29" s="4"/>
      <c r="AB29" s="9"/>
      <c r="AC29" s="4"/>
      <c r="AD29" s="4"/>
      <c r="AE29" s="4"/>
      <c r="AF29" s="9"/>
      <c r="AG29" s="9"/>
      <c r="AH29" s="10"/>
      <c r="AI29" s="10"/>
      <c r="AJ29" s="10"/>
      <c r="AK29" s="9"/>
      <c r="AL29" s="6">
        <f t="shared" si="1"/>
        <v>79</v>
      </c>
      <c r="AM29" s="19">
        <f t="shared" si="2"/>
        <v>78</v>
      </c>
      <c r="AN29" s="20">
        <f t="shared" si="3"/>
        <v>0.52963943776736611</v>
      </c>
      <c r="AO29" s="10"/>
      <c r="AP29" s="10"/>
      <c r="AQ29" s="10"/>
      <c r="AR29" s="10"/>
      <c r="AS29" s="10">
        <v>31</v>
      </c>
      <c r="AT29" s="10"/>
      <c r="AU29" s="10"/>
      <c r="AV29" s="6">
        <f t="shared" si="4"/>
        <v>31</v>
      </c>
      <c r="AW29" s="20">
        <f t="shared" si="5"/>
        <v>0.53754118259060168</v>
      </c>
      <c r="AX29" s="10"/>
      <c r="AY29" s="10"/>
      <c r="AZ29" s="10"/>
      <c r="BA29" s="10"/>
      <c r="BB29" s="10"/>
      <c r="BC29" s="10"/>
      <c r="BD29" s="6">
        <f t="shared" si="6"/>
        <v>0</v>
      </c>
      <c r="BE29" s="20">
        <f t="shared" si="0"/>
        <v>0</v>
      </c>
    </row>
    <row r="30" spans="1:1299" x14ac:dyDescent="0.25">
      <c r="A30" s="2" t="s">
        <v>28</v>
      </c>
      <c r="B30" s="9">
        <v>1</v>
      </c>
      <c r="C30" s="10"/>
      <c r="D30" s="9"/>
      <c r="E30" s="10">
        <v>1</v>
      </c>
      <c r="F30" s="10">
        <v>2</v>
      </c>
      <c r="G30" s="9"/>
      <c r="H30" s="10">
        <v>2</v>
      </c>
      <c r="I30" s="9"/>
      <c r="J30" s="10">
        <v>1</v>
      </c>
      <c r="K30" s="10">
        <v>1</v>
      </c>
      <c r="L30" s="10"/>
      <c r="M30" s="10">
        <v>1</v>
      </c>
      <c r="N30" s="10"/>
      <c r="O30" s="10">
        <v>2</v>
      </c>
      <c r="P30" s="10"/>
      <c r="Q30" s="9"/>
      <c r="R30" s="10">
        <v>3</v>
      </c>
      <c r="S30" s="10"/>
      <c r="T30" s="10"/>
      <c r="U30" s="9">
        <v>1</v>
      </c>
      <c r="V30" s="10">
        <v>1</v>
      </c>
      <c r="W30" s="10">
        <v>3</v>
      </c>
      <c r="X30" s="10"/>
      <c r="Y30" s="10">
        <v>2</v>
      </c>
      <c r="Z30" s="9">
        <v>1</v>
      </c>
      <c r="AA30" s="4">
        <v>1</v>
      </c>
      <c r="AB30" s="9"/>
      <c r="AC30" s="4"/>
      <c r="AD30" s="4"/>
      <c r="AE30" s="4">
        <v>1</v>
      </c>
      <c r="AF30" s="9"/>
      <c r="AG30" s="9"/>
      <c r="AH30" s="10"/>
      <c r="AI30" s="10"/>
      <c r="AJ30" s="10"/>
      <c r="AK30" s="9">
        <v>5</v>
      </c>
      <c r="AL30" s="6">
        <f t="shared" si="1"/>
        <v>29</v>
      </c>
      <c r="AM30" s="19">
        <f t="shared" si="2"/>
        <v>21</v>
      </c>
      <c r="AN30" s="20">
        <f t="shared" si="3"/>
        <v>0.1425952332450601</v>
      </c>
      <c r="AO30" s="10"/>
      <c r="AP30" s="10"/>
      <c r="AQ30" s="10">
        <v>19</v>
      </c>
      <c r="AR30" s="10">
        <v>72</v>
      </c>
      <c r="AS30" s="10"/>
      <c r="AT30" s="10"/>
      <c r="AU30" s="10"/>
      <c r="AV30" s="6">
        <f t="shared" si="4"/>
        <v>91</v>
      </c>
      <c r="AW30" s="20">
        <f t="shared" si="5"/>
        <v>1.5779434714756375</v>
      </c>
      <c r="AX30" s="10"/>
      <c r="AY30" s="10"/>
      <c r="AZ30" s="10"/>
      <c r="BA30" s="10">
        <v>5</v>
      </c>
      <c r="BB30" s="10"/>
      <c r="BC30" s="10"/>
      <c r="BD30" s="6">
        <f t="shared" si="6"/>
        <v>5</v>
      </c>
      <c r="BE30" s="20">
        <f t="shared" si="0"/>
        <v>0.12080212611741967</v>
      </c>
    </row>
    <row r="31" spans="1:1299" x14ac:dyDescent="0.25">
      <c r="A31" s="2" t="s">
        <v>29</v>
      </c>
      <c r="B31" s="9"/>
      <c r="C31" s="10"/>
      <c r="D31" s="9"/>
      <c r="E31" s="10"/>
      <c r="F31" s="10"/>
      <c r="G31" s="9"/>
      <c r="H31" s="10"/>
      <c r="I31" s="9"/>
      <c r="J31" s="10"/>
      <c r="K31" s="10"/>
      <c r="L31" s="10"/>
      <c r="M31" s="10"/>
      <c r="N31" s="10"/>
      <c r="O31" s="10"/>
      <c r="P31" s="10"/>
      <c r="Q31" s="9"/>
      <c r="R31" s="10"/>
      <c r="S31" s="10"/>
      <c r="T31" s="10"/>
      <c r="U31" s="9"/>
      <c r="V31" s="10">
        <v>1</v>
      </c>
      <c r="W31" s="10"/>
      <c r="X31" s="10"/>
      <c r="Y31" s="10"/>
      <c r="Z31" s="9"/>
      <c r="AA31" s="4"/>
      <c r="AB31" s="9"/>
      <c r="AC31" s="4"/>
      <c r="AD31" s="4"/>
      <c r="AE31" s="4"/>
      <c r="AF31" s="9">
        <v>1</v>
      </c>
      <c r="AG31" s="9"/>
      <c r="AH31" s="10"/>
      <c r="AI31" s="10"/>
      <c r="AJ31" s="10"/>
      <c r="AK31" s="9">
        <v>3</v>
      </c>
      <c r="AL31" s="6">
        <f t="shared" si="1"/>
        <v>5</v>
      </c>
      <c r="AM31" s="19">
        <f t="shared" si="2"/>
        <v>1</v>
      </c>
      <c r="AN31" s="20">
        <f t="shared" si="3"/>
        <v>6.7902492021457185E-3</v>
      </c>
      <c r="AO31" s="10"/>
      <c r="AP31" s="10"/>
      <c r="AQ31" s="10"/>
      <c r="AR31" s="10"/>
      <c r="AS31" s="10"/>
      <c r="AT31" s="10"/>
      <c r="AU31" s="10"/>
      <c r="AV31" s="6">
        <f t="shared" si="4"/>
        <v>0</v>
      </c>
      <c r="AW31" s="20">
        <f t="shared" si="5"/>
        <v>0</v>
      </c>
      <c r="AX31" s="10"/>
      <c r="AY31" s="10"/>
      <c r="AZ31" s="10"/>
      <c r="BA31" s="10"/>
      <c r="BB31" s="10"/>
      <c r="BC31" s="10"/>
      <c r="BD31" s="6">
        <f t="shared" si="6"/>
        <v>0</v>
      </c>
      <c r="BE31" s="20">
        <f t="shared" si="0"/>
        <v>0</v>
      </c>
    </row>
    <row r="32" spans="1:1299" x14ac:dyDescent="0.25">
      <c r="A32" s="2" t="s">
        <v>30</v>
      </c>
      <c r="B32" s="9"/>
      <c r="C32" s="10">
        <v>14</v>
      </c>
      <c r="D32" s="9">
        <v>10</v>
      </c>
      <c r="E32" s="10">
        <v>10</v>
      </c>
      <c r="F32" s="10">
        <v>46</v>
      </c>
      <c r="G32" s="9"/>
      <c r="H32" s="10">
        <v>7</v>
      </c>
      <c r="I32" s="9"/>
      <c r="J32" s="10">
        <v>21</v>
      </c>
      <c r="K32" s="10">
        <v>16</v>
      </c>
      <c r="L32" s="10">
        <v>27</v>
      </c>
      <c r="M32" s="10">
        <v>3</v>
      </c>
      <c r="N32" s="10">
        <v>1</v>
      </c>
      <c r="O32" s="10">
        <v>25</v>
      </c>
      <c r="P32" s="10">
        <v>8</v>
      </c>
      <c r="Q32" s="9">
        <v>2</v>
      </c>
      <c r="R32" s="10">
        <v>318</v>
      </c>
      <c r="S32" s="10">
        <v>2</v>
      </c>
      <c r="T32" s="10">
        <v>46</v>
      </c>
      <c r="U32" s="9"/>
      <c r="V32" s="10">
        <v>204</v>
      </c>
      <c r="W32" s="10">
        <v>9</v>
      </c>
      <c r="X32" s="10">
        <v>44</v>
      </c>
      <c r="Y32" s="10">
        <v>5</v>
      </c>
      <c r="Z32" s="9">
        <v>2</v>
      </c>
      <c r="AA32" s="4">
        <v>8</v>
      </c>
      <c r="AB32" s="9"/>
      <c r="AC32" s="4"/>
      <c r="AD32" s="4">
        <v>1</v>
      </c>
      <c r="AE32" s="4">
        <v>6</v>
      </c>
      <c r="AF32" s="9">
        <v>3</v>
      </c>
      <c r="AG32" s="9"/>
      <c r="AH32" s="10">
        <v>12</v>
      </c>
      <c r="AI32" s="10"/>
      <c r="AJ32" s="10">
        <v>26</v>
      </c>
      <c r="AK32" s="9">
        <v>19</v>
      </c>
      <c r="AL32" s="6">
        <f t="shared" si="1"/>
        <v>895</v>
      </c>
      <c r="AM32" s="19">
        <f t="shared" si="2"/>
        <v>859</v>
      </c>
      <c r="AN32" s="20">
        <f t="shared" si="3"/>
        <v>5.8328240646431722</v>
      </c>
      <c r="AO32" s="10">
        <v>75</v>
      </c>
      <c r="AP32" s="10"/>
      <c r="AQ32" s="10">
        <v>59</v>
      </c>
      <c r="AR32" s="10">
        <v>133</v>
      </c>
      <c r="AS32" s="10">
        <v>214</v>
      </c>
      <c r="AT32" s="10">
        <v>8</v>
      </c>
      <c r="AU32" s="10">
        <v>104</v>
      </c>
      <c r="AV32" s="6">
        <f t="shared" si="4"/>
        <v>593</v>
      </c>
      <c r="AW32" s="20">
        <f t="shared" si="5"/>
        <v>10.282642621813768</v>
      </c>
      <c r="AX32" s="10"/>
      <c r="AY32" s="10">
        <v>3</v>
      </c>
      <c r="AZ32" s="10">
        <v>32</v>
      </c>
      <c r="BA32" s="10"/>
      <c r="BB32" s="10"/>
      <c r="BC32" s="10"/>
      <c r="BD32" s="6">
        <f t="shared" si="6"/>
        <v>35</v>
      </c>
      <c r="BE32" s="20">
        <f t="shared" si="0"/>
        <v>0.84561488282193764</v>
      </c>
    </row>
    <row r="33" spans="1:1299" s="21" customFormat="1" x14ac:dyDescent="0.25">
      <c r="A33" s="5" t="s">
        <v>31</v>
      </c>
      <c r="B33" s="9"/>
      <c r="C33" s="6"/>
      <c r="D33" s="9"/>
      <c r="E33" s="6"/>
      <c r="F33" s="6"/>
      <c r="G33" s="9"/>
      <c r="H33" s="6"/>
      <c r="I33" s="9"/>
      <c r="J33" s="6">
        <v>1</v>
      </c>
      <c r="K33" s="6">
        <v>5</v>
      </c>
      <c r="L33" s="6"/>
      <c r="M33" s="6"/>
      <c r="N33" s="6"/>
      <c r="O33" s="6"/>
      <c r="P33" s="6"/>
      <c r="Q33" s="9"/>
      <c r="R33" s="6">
        <v>4</v>
      </c>
      <c r="S33" s="6"/>
      <c r="T33" s="6"/>
      <c r="U33" s="9"/>
      <c r="V33" s="6"/>
      <c r="W33" s="6"/>
      <c r="X33" s="6"/>
      <c r="Y33" s="6"/>
      <c r="Z33" s="9"/>
      <c r="AA33" s="6"/>
      <c r="AB33" s="9"/>
      <c r="AC33" s="6"/>
      <c r="AD33" s="6"/>
      <c r="AE33" s="6"/>
      <c r="AF33" s="9"/>
      <c r="AG33" s="9"/>
      <c r="AH33" s="6"/>
      <c r="AI33" s="6"/>
      <c r="AJ33" s="6"/>
      <c r="AK33" s="9"/>
      <c r="AL33" s="6">
        <f t="shared" si="1"/>
        <v>10</v>
      </c>
      <c r="AM33" s="19">
        <f t="shared" si="2"/>
        <v>10</v>
      </c>
      <c r="AN33" s="20">
        <f t="shared" si="3"/>
        <v>6.7902492021457178E-2</v>
      </c>
      <c r="AO33" s="6"/>
      <c r="AP33" s="6"/>
      <c r="AQ33" s="6"/>
      <c r="AR33" s="6"/>
      <c r="AS33" s="6"/>
      <c r="AT33" s="6"/>
      <c r="AU33" s="6"/>
      <c r="AV33" s="6">
        <f t="shared" si="4"/>
        <v>0</v>
      </c>
      <c r="AW33" s="20">
        <f t="shared" si="5"/>
        <v>0</v>
      </c>
      <c r="AX33" s="6"/>
      <c r="AY33" s="6"/>
      <c r="AZ33" s="6"/>
      <c r="BA33" s="6"/>
      <c r="BB33" s="6"/>
      <c r="BC33" s="6"/>
      <c r="BD33" s="6">
        <f t="shared" si="6"/>
        <v>0</v>
      </c>
      <c r="BE33" s="20">
        <f t="shared" si="0"/>
        <v>0</v>
      </c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  <c r="ACC33" s="17"/>
      <c r="ACD33" s="17"/>
      <c r="ACE33" s="17"/>
      <c r="ACF33" s="17"/>
      <c r="ACG33" s="17"/>
      <c r="ACH33" s="17"/>
      <c r="ACI33" s="17"/>
      <c r="ACJ33" s="17"/>
      <c r="ACK33" s="17"/>
      <c r="ACL33" s="17"/>
      <c r="ACM33" s="17"/>
      <c r="ACN33" s="17"/>
      <c r="ACO33" s="17"/>
      <c r="ACP33" s="17"/>
      <c r="ACQ33" s="17"/>
      <c r="ACR33" s="17"/>
      <c r="ACS33" s="17"/>
      <c r="ACT33" s="17"/>
      <c r="ACU33" s="17"/>
      <c r="ACV33" s="17"/>
      <c r="ACW33" s="17"/>
      <c r="ACX33" s="17"/>
      <c r="ACY33" s="17"/>
      <c r="ACZ33" s="17"/>
      <c r="ADA33" s="17"/>
      <c r="ADB33" s="17"/>
      <c r="ADC33" s="17"/>
      <c r="ADD33" s="17"/>
      <c r="ADE33" s="17"/>
      <c r="ADF33" s="17"/>
      <c r="ADG33" s="17"/>
      <c r="ADH33" s="17"/>
      <c r="ADI33" s="17"/>
      <c r="ADJ33" s="17"/>
      <c r="ADK33" s="17"/>
      <c r="ADL33" s="17"/>
      <c r="ADM33" s="17"/>
      <c r="ADN33" s="17"/>
      <c r="ADO33" s="17"/>
      <c r="ADP33" s="17"/>
      <c r="ADQ33" s="17"/>
      <c r="ADR33" s="17"/>
      <c r="ADS33" s="17"/>
      <c r="ADT33" s="17"/>
      <c r="ADU33" s="17"/>
      <c r="ADV33" s="17"/>
      <c r="ADW33" s="17"/>
      <c r="ADX33" s="17"/>
      <c r="ADY33" s="17"/>
      <c r="ADZ33" s="17"/>
      <c r="AEA33" s="17"/>
      <c r="AEB33" s="17"/>
      <c r="AEC33" s="17"/>
      <c r="AED33" s="17"/>
      <c r="AEE33" s="17"/>
      <c r="AEF33" s="17"/>
      <c r="AEG33" s="17"/>
      <c r="AEH33" s="17"/>
      <c r="AEI33" s="17"/>
      <c r="AEJ33" s="17"/>
      <c r="AEK33" s="17"/>
      <c r="AEL33" s="17"/>
      <c r="AEM33" s="17"/>
      <c r="AEN33" s="17"/>
      <c r="AEO33" s="17"/>
      <c r="AEP33" s="17"/>
      <c r="AEQ33" s="17"/>
      <c r="AER33" s="17"/>
      <c r="AES33" s="17"/>
      <c r="AET33" s="17"/>
      <c r="AEU33" s="17"/>
      <c r="AEV33" s="17"/>
      <c r="AEW33" s="17"/>
      <c r="AEX33" s="17"/>
      <c r="AEY33" s="17"/>
      <c r="AEZ33" s="17"/>
      <c r="AFA33" s="17"/>
      <c r="AFB33" s="17"/>
      <c r="AFC33" s="17"/>
      <c r="AFD33" s="17"/>
      <c r="AFE33" s="17"/>
      <c r="AFF33" s="17"/>
      <c r="AFG33" s="17"/>
      <c r="AFH33" s="17"/>
      <c r="AFI33" s="17"/>
      <c r="AFJ33" s="17"/>
      <c r="AFK33" s="17"/>
      <c r="AFL33" s="17"/>
      <c r="AFM33" s="17"/>
      <c r="AFN33" s="17"/>
      <c r="AFO33" s="17"/>
      <c r="AFP33" s="17"/>
      <c r="AFQ33" s="17"/>
      <c r="AFR33" s="17"/>
      <c r="AFS33" s="17"/>
      <c r="AFT33" s="17"/>
      <c r="AFU33" s="17"/>
      <c r="AFV33" s="17"/>
      <c r="AFW33" s="17"/>
      <c r="AFX33" s="17"/>
      <c r="AFY33" s="17"/>
      <c r="AFZ33" s="17"/>
      <c r="AGA33" s="17"/>
      <c r="AGB33" s="17"/>
      <c r="AGC33" s="17"/>
      <c r="AGD33" s="17"/>
      <c r="AGE33" s="17"/>
      <c r="AGF33" s="17"/>
      <c r="AGG33" s="17"/>
      <c r="AGH33" s="17"/>
      <c r="AGI33" s="17"/>
      <c r="AGJ33" s="17"/>
      <c r="AGK33" s="17"/>
      <c r="AGL33" s="17"/>
      <c r="AGM33" s="17"/>
      <c r="AGN33" s="17"/>
      <c r="AGO33" s="17"/>
      <c r="AGP33" s="17"/>
      <c r="AGQ33" s="17"/>
      <c r="AGR33" s="17"/>
      <c r="AGS33" s="17"/>
      <c r="AGT33" s="17"/>
      <c r="AGU33" s="17"/>
      <c r="AGV33" s="17"/>
      <c r="AGW33" s="17"/>
      <c r="AGX33" s="17"/>
      <c r="AGY33" s="17"/>
      <c r="AGZ33" s="17"/>
      <c r="AHA33" s="17"/>
      <c r="AHB33" s="17"/>
      <c r="AHC33" s="17"/>
      <c r="AHD33" s="17"/>
      <c r="AHE33" s="17"/>
      <c r="AHF33" s="17"/>
      <c r="AHG33" s="17"/>
      <c r="AHH33" s="17"/>
      <c r="AHI33" s="17"/>
      <c r="AHJ33" s="17"/>
      <c r="AHK33" s="17"/>
      <c r="AHL33" s="17"/>
      <c r="AHM33" s="17"/>
      <c r="AHN33" s="17"/>
      <c r="AHO33" s="17"/>
      <c r="AHP33" s="17"/>
      <c r="AHQ33" s="17"/>
      <c r="AHR33" s="17"/>
      <c r="AHS33" s="17"/>
      <c r="AHT33" s="17"/>
      <c r="AHU33" s="17"/>
      <c r="AHV33" s="17"/>
      <c r="AHW33" s="17"/>
      <c r="AHX33" s="17"/>
      <c r="AHY33" s="17"/>
      <c r="AHZ33" s="17"/>
      <c r="AIA33" s="17"/>
      <c r="AIB33" s="17"/>
      <c r="AIC33" s="17"/>
      <c r="AID33" s="17"/>
      <c r="AIE33" s="17"/>
      <c r="AIF33" s="17"/>
      <c r="AIG33" s="17"/>
      <c r="AIH33" s="17"/>
      <c r="AII33" s="17"/>
      <c r="AIJ33" s="17"/>
      <c r="AIK33" s="17"/>
      <c r="AIL33" s="17"/>
      <c r="AIM33" s="17"/>
      <c r="AIN33" s="17"/>
      <c r="AIO33" s="17"/>
      <c r="AIP33" s="17"/>
      <c r="AIQ33" s="17"/>
      <c r="AIR33" s="17"/>
      <c r="AIS33" s="17"/>
      <c r="AIT33" s="17"/>
      <c r="AIU33" s="17"/>
      <c r="AIV33" s="17"/>
      <c r="AIW33" s="17"/>
      <c r="AIX33" s="17"/>
      <c r="AIY33" s="17"/>
      <c r="AIZ33" s="17"/>
      <c r="AJA33" s="17"/>
      <c r="AJB33" s="17"/>
      <c r="AJC33" s="17"/>
      <c r="AJD33" s="17"/>
      <c r="AJE33" s="17"/>
      <c r="AJF33" s="17"/>
      <c r="AJG33" s="17"/>
      <c r="AJH33" s="17"/>
      <c r="AJI33" s="17"/>
      <c r="AJJ33" s="17"/>
      <c r="AJK33" s="17"/>
      <c r="AJL33" s="17"/>
      <c r="AJM33" s="17"/>
      <c r="AJN33" s="17"/>
      <c r="AJO33" s="17"/>
      <c r="AJP33" s="17"/>
      <c r="AJQ33" s="17"/>
      <c r="AJR33" s="17"/>
      <c r="AJS33" s="17"/>
      <c r="AJT33" s="17"/>
      <c r="AJU33" s="17"/>
      <c r="AJV33" s="17"/>
      <c r="AJW33" s="17"/>
      <c r="AJX33" s="17"/>
      <c r="AJY33" s="17"/>
      <c r="AJZ33" s="17"/>
      <c r="AKA33" s="17"/>
      <c r="AKB33" s="17"/>
      <c r="AKC33" s="17"/>
      <c r="AKD33" s="17"/>
      <c r="AKE33" s="17"/>
      <c r="AKF33" s="17"/>
      <c r="AKG33" s="17"/>
      <c r="AKH33" s="17"/>
      <c r="AKI33" s="17"/>
      <c r="AKJ33" s="17"/>
      <c r="AKK33" s="17"/>
      <c r="AKL33" s="17"/>
      <c r="AKM33" s="17"/>
      <c r="AKN33" s="17"/>
      <c r="AKO33" s="17"/>
      <c r="AKP33" s="17"/>
      <c r="AKQ33" s="17"/>
      <c r="AKR33" s="17"/>
      <c r="AKS33" s="17"/>
      <c r="AKT33" s="17"/>
      <c r="AKU33" s="17"/>
      <c r="AKV33" s="17"/>
      <c r="AKW33" s="17"/>
      <c r="AKX33" s="17"/>
      <c r="AKY33" s="17"/>
      <c r="AKZ33" s="17"/>
      <c r="ALA33" s="17"/>
      <c r="ALB33" s="17"/>
      <c r="ALC33" s="17"/>
      <c r="ALD33" s="17"/>
      <c r="ALE33" s="17"/>
      <c r="ALF33" s="17"/>
      <c r="ALG33" s="17"/>
      <c r="ALH33" s="17"/>
      <c r="ALI33" s="17"/>
      <c r="ALJ33" s="17"/>
      <c r="ALK33" s="17"/>
      <c r="ALL33" s="17"/>
      <c r="ALM33" s="17"/>
      <c r="ALN33" s="17"/>
      <c r="ALO33" s="17"/>
      <c r="ALP33" s="17"/>
      <c r="ALQ33" s="17"/>
      <c r="ALR33" s="17"/>
      <c r="ALS33" s="17"/>
      <c r="ALT33" s="17"/>
      <c r="ALU33" s="17"/>
      <c r="ALV33" s="17"/>
      <c r="ALW33" s="17"/>
      <c r="ALX33" s="17"/>
      <c r="ALY33" s="17"/>
      <c r="ALZ33" s="17"/>
      <c r="AMA33" s="17"/>
      <c r="AMB33" s="17"/>
      <c r="AMC33" s="17"/>
      <c r="AMD33" s="17"/>
      <c r="AME33" s="17"/>
      <c r="AMF33" s="17"/>
      <c r="AMG33" s="17"/>
      <c r="AMH33" s="17"/>
      <c r="AMI33" s="17"/>
      <c r="AMJ33" s="17"/>
      <c r="AMK33" s="17"/>
      <c r="AML33" s="17"/>
      <c r="AMM33" s="17"/>
      <c r="AMN33" s="17"/>
      <c r="AMO33" s="17"/>
      <c r="AMP33" s="17"/>
      <c r="AMQ33" s="17"/>
      <c r="AMR33" s="17"/>
      <c r="AMS33" s="17"/>
      <c r="AMT33" s="17"/>
      <c r="AMU33" s="17"/>
      <c r="AMV33" s="17"/>
      <c r="AMW33" s="17"/>
      <c r="AMX33" s="17"/>
      <c r="AMY33" s="17"/>
      <c r="AMZ33" s="17"/>
      <c r="ANA33" s="17"/>
      <c r="ANB33" s="17"/>
      <c r="ANC33" s="17"/>
      <c r="AND33" s="17"/>
      <c r="ANE33" s="17"/>
      <c r="ANF33" s="17"/>
      <c r="ANG33" s="17"/>
      <c r="ANH33" s="17"/>
      <c r="ANI33" s="17"/>
      <c r="ANJ33" s="17"/>
      <c r="ANK33" s="17"/>
      <c r="ANL33" s="17"/>
      <c r="ANM33" s="17"/>
      <c r="ANN33" s="17"/>
      <c r="ANO33" s="17"/>
      <c r="ANP33" s="17"/>
      <c r="ANQ33" s="17"/>
      <c r="ANR33" s="17"/>
      <c r="ANS33" s="17"/>
      <c r="ANT33" s="17"/>
      <c r="ANU33" s="17"/>
      <c r="ANV33" s="17"/>
      <c r="ANW33" s="17"/>
      <c r="ANX33" s="17"/>
      <c r="ANY33" s="17"/>
      <c r="ANZ33" s="17"/>
      <c r="AOA33" s="17"/>
      <c r="AOB33" s="17"/>
      <c r="AOC33" s="17"/>
      <c r="AOD33" s="17"/>
      <c r="AOE33" s="17"/>
      <c r="AOF33" s="17"/>
      <c r="AOG33" s="17"/>
      <c r="AOH33" s="17"/>
      <c r="AOI33" s="17"/>
      <c r="AOJ33" s="17"/>
      <c r="AOK33" s="17"/>
      <c r="AOL33" s="17"/>
      <c r="AOM33" s="17"/>
      <c r="AON33" s="17"/>
      <c r="AOO33" s="17"/>
      <c r="AOP33" s="17"/>
      <c r="AOQ33" s="17"/>
      <c r="AOR33" s="17"/>
      <c r="AOS33" s="17"/>
      <c r="AOT33" s="17"/>
      <c r="AOU33" s="17"/>
      <c r="AOV33" s="17"/>
      <c r="AOW33" s="17"/>
      <c r="AOX33" s="17"/>
      <c r="AOY33" s="17"/>
      <c r="AOZ33" s="17"/>
      <c r="APA33" s="17"/>
      <c r="APB33" s="17"/>
      <c r="APC33" s="17"/>
      <c r="APD33" s="17"/>
      <c r="APE33" s="17"/>
      <c r="APF33" s="17"/>
      <c r="APG33" s="17"/>
      <c r="APH33" s="17"/>
      <c r="API33" s="17"/>
      <c r="APJ33" s="17"/>
      <c r="APK33" s="17"/>
      <c r="APL33" s="17"/>
      <c r="APM33" s="17"/>
      <c r="APN33" s="17"/>
      <c r="APO33" s="17"/>
      <c r="APP33" s="17"/>
      <c r="APQ33" s="17"/>
      <c r="APR33" s="17"/>
      <c r="APS33" s="17"/>
      <c r="APT33" s="17"/>
      <c r="APU33" s="17"/>
      <c r="APV33" s="17"/>
      <c r="APW33" s="17"/>
      <c r="APX33" s="17"/>
      <c r="APY33" s="17"/>
      <c r="APZ33" s="17"/>
      <c r="AQA33" s="17"/>
      <c r="AQB33" s="17"/>
      <c r="AQC33" s="17"/>
      <c r="AQD33" s="17"/>
      <c r="AQE33" s="17"/>
      <c r="AQF33" s="17"/>
      <c r="AQG33" s="17"/>
      <c r="AQH33" s="17"/>
      <c r="AQI33" s="17"/>
      <c r="AQJ33" s="17"/>
      <c r="AQK33" s="17"/>
      <c r="AQL33" s="17"/>
      <c r="AQM33" s="17"/>
      <c r="AQN33" s="17"/>
      <c r="AQO33" s="17"/>
      <c r="AQP33" s="17"/>
      <c r="AQQ33" s="17"/>
      <c r="AQR33" s="17"/>
      <c r="AQS33" s="17"/>
      <c r="AQT33" s="17"/>
      <c r="AQU33" s="17"/>
      <c r="AQV33" s="17"/>
      <c r="AQW33" s="17"/>
      <c r="AQX33" s="17"/>
      <c r="AQY33" s="17"/>
      <c r="AQZ33" s="17"/>
      <c r="ARA33" s="17"/>
      <c r="ARB33" s="17"/>
      <c r="ARC33" s="17"/>
      <c r="ARD33" s="17"/>
      <c r="ARE33" s="17"/>
      <c r="ARF33" s="17"/>
      <c r="ARG33" s="17"/>
      <c r="ARH33" s="17"/>
      <c r="ARI33" s="17"/>
      <c r="ARJ33" s="17"/>
      <c r="ARK33" s="17"/>
      <c r="ARL33" s="17"/>
      <c r="ARM33" s="17"/>
      <c r="ARN33" s="17"/>
      <c r="ARO33" s="17"/>
      <c r="ARP33" s="17"/>
      <c r="ARQ33" s="17"/>
      <c r="ARR33" s="17"/>
      <c r="ARS33" s="17"/>
      <c r="ART33" s="17"/>
      <c r="ARU33" s="17"/>
      <c r="ARV33" s="17"/>
      <c r="ARW33" s="17"/>
      <c r="ARX33" s="17"/>
      <c r="ARY33" s="17"/>
      <c r="ARZ33" s="17"/>
      <c r="ASA33" s="17"/>
      <c r="ASB33" s="17"/>
      <c r="ASC33" s="17"/>
      <c r="ASD33" s="17"/>
      <c r="ASE33" s="17"/>
      <c r="ASF33" s="17"/>
      <c r="ASG33" s="17"/>
      <c r="ASH33" s="17"/>
      <c r="ASI33" s="17"/>
      <c r="ASJ33" s="17"/>
      <c r="ASK33" s="17"/>
      <c r="ASL33" s="17"/>
      <c r="ASM33" s="17"/>
      <c r="ASN33" s="17"/>
      <c r="ASO33" s="17"/>
      <c r="ASP33" s="17"/>
      <c r="ASQ33" s="17"/>
      <c r="ASR33" s="17"/>
      <c r="ASS33" s="17"/>
      <c r="AST33" s="17"/>
      <c r="ASU33" s="17"/>
      <c r="ASV33" s="17"/>
      <c r="ASW33" s="17"/>
      <c r="ASX33" s="17"/>
      <c r="ASY33" s="17"/>
      <c r="ASZ33" s="17"/>
      <c r="ATA33" s="17"/>
      <c r="ATB33" s="17"/>
      <c r="ATC33" s="17"/>
      <c r="ATD33" s="17"/>
      <c r="ATE33" s="17"/>
      <c r="ATF33" s="17"/>
      <c r="ATG33" s="17"/>
      <c r="ATH33" s="17"/>
      <c r="ATI33" s="17"/>
      <c r="ATJ33" s="17"/>
      <c r="ATK33" s="17"/>
      <c r="ATL33" s="17"/>
      <c r="ATM33" s="17"/>
      <c r="ATN33" s="17"/>
      <c r="ATO33" s="17"/>
      <c r="ATP33" s="17"/>
      <c r="ATQ33" s="17"/>
      <c r="ATR33" s="17"/>
      <c r="ATS33" s="17"/>
      <c r="ATT33" s="17"/>
      <c r="ATU33" s="17"/>
      <c r="ATV33" s="17"/>
      <c r="ATW33" s="17"/>
      <c r="ATX33" s="17"/>
      <c r="ATY33" s="17"/>
      <c r="ATZ33" s="17"/>
      <c r="AUA33" s="17"/>
      <c r="AUB33" s="17"/>
      <c r="AUC33" s="17"/>
      <c r="AUD33" s="17"/>
      <c r="AUE33" s="17"/>
      <c r="AUF33" s="17"/>
      <c r="AUG33" s="17"/>
      <c r="AUH33" s="17"/>
      <c r="AUI33" s="17"/>
      <c r="AUJ33" s="17"/>
      <c r="AUK33" s="17"/>
      <c r="AUL33" s="17"/>
      <c r="AUM33" s="17"/>
      <c r="AUN33" s="17"/>
      <c r="AUO33" s="17"/>
      <c r="AUP33" s="17"/>
      <c r="AUQ33" s="17"/>
      <c r="AUR33" s="17"/>
      <c r="AUS33" s="17"/>
      <c r="AUT33" s="17"/>
      <c r="AUU33" s="17"/>
      <c r="AUV33" s="17"/>
      <c r="AUW33" s="17"/>
      <c r="AUX33" s="17"/>
      <c r="AUY33" s="17"/>
      <c r="AUZ33" s="17"/>
      <c r="AVA33" s="17"/>
      <c r="AVB33" s="17"/>
      <c r="AVC33" s="17"/>
      <c r="AVD33" s="17"/>
      <c r="AVE33" s="17"/>
      <c r="AVF33" s="17"/>
      <c r="AVG33" s="17"/>
      <c r="AVH33" s="17"/>
      <c r="AVI33" s="17"/>
      <c r="AVJ33" s="17"/>
      <c r="AVK33" s="17"/>
      <c r="AVL33" s="17"/>
      <c r="AVM33" s="17"/>
      <c r="AVN33" s="17"/>
      <c r="AVO33" s="17"/>
      <c r="AVP33" s="17"/>
      <c r="AVQ33" s="17"/>
      <c r="AVR33" s="17"/>
      <c r="AVS33" s="17"/>
      <c r="AVT33" s="17"/>
      <c r="AVU33" s="17"/>
      <c r="AVV33" s="17"/>
      <c r="AVW33" s="17"/>
      <c r="AVX33" s="17"/>
      <c r="AVY33" s="17"/>
      <c r="AVZ33" s="17"/>
      <c r="AWA33" s="17"/>
      <c r="AWB33" s="17"/>
      <c r="AWC33" s="17"/>
      <c r="AWD33" s="17"/>
      <c r="AWE33" s="17"/>
      <c r="AWF33" s="17"/>
      <c r="AWG33" s="17"/>
      <c r="AWH33" s="17"/>
      <c r="AWI33" s="17"/>
      <c r="AWJ33" s="17"/>
      <c r="AWK33" s="17"/>
      <c r="AWL33" s="17"/>
      <c r="AWM33" s="17"/>
      <c r="AWN33" s="17"/>
      <c r="AWO33" s="17"/>
      <c r="AWP33" s="17"/>
      <c r="AWQ33" s="17"/>
      <c r="AWR33" s="17"/>
      <c r="AWS33" s="17"/>
      <c r="AWT33" s="17"/>
      <c r="AWU33" s="17"/>
      <c r="AWV33" s="17"/>
      <c r="AWW33" s="17"/>
      <c r="AWX33" s="17"/>
      <c r="AWY33" s="17"/>
    </row>
    <row r="34" spans="1:1299" s="21" customFormat="1" x14ac:dyDescent="0.25">
      <c r="A34" s="5" t="s">
        <v>32</v>
      </c>
      <c r="B34" s="9"/>
      <c r="C34" s="6"/>
      <c r="D34" s="9"/>
      <c r="E34" s="6"/>
      <c r="F34" s="6"/>
      <c r="G34" s="9"/>
      <c r="H34" s="6"/>
      <c r="I34" s="9"/>
      <c r="J34" s="6"/>
      <c r="K34" s="6"/>
      <c r="L34" s="6"/>
      <c r="M34" s="6"/>
      <c r="N34" s="6"/>
      <c r="O34" s="6"/>
      <c r="P34" s="6">
        <v>1</v>
      </c>
      <c r="Q34" s="9"/>
      <c r="R34" s="6"/>
      <c r="S34" s="6"/>
      <c r="T34" s="6"/>
      <c r="U34" s="9"/>
      <c r="V34" s="6">
        <v>2</v>
      </c>
      <c r="W34" s="6"/>
      <c r="X34" s="6">
        <v>1</v>
      </c>
      <c r="Y34" s="6">
        <v>3</v>
      </c>
      <c r="Z34" s="9"/>
      <c r="AA34" s="6"/>
      <c r="AB34" s="9">
        <v>1</v>
      </c>
      <c r="AC34" s="6">
        <v>2</v>
      </c>
      <c r="AD34" s="6"/>
      <c r="AE34" s="6"/>
      <c r="AF34" s="9"/>
      <c r="AG34" s="9"/>
      <c r="AH34" s="6"/>
      <c r="AI34" s="6"/>
      <c r="AJ34" s="6"/>
      <c r="AK34" s="9"/>
      <c r="AL34" s="6">
        <f t="shared" si="1"/>
        <v>10</v>
      </c>
      <c r="AM34" s="19">
        <f t="shared" si="2"/>
        <v>9</v>
      </c>
      <c r="AN34" s="20">
        <f t="shared" si="3"/>
        <v>6.111224281931147E-2</v>
      </c>
      <c r="AO34" s="6"/>
      <c r="AP34" s="6"/>
      <c r="AQ34" s="6"/>
      <c r="AR34" s="6"/>
      <c r="AS34" s="6"/>
      <c r="AT34" s="6"/>
      <c r="AU34" s="6"/>
      <c r="AV34" s="6">
        <f t="shared" si="4"/>
        <v>0</v>
      </c>
      <c r="AW34" s="20">
        <f t="shared" si="5"/>
        <v>0</v>
      </c>
      <c r="AX34" s="6"/>
      <c r="AY34" s="6"/>
      <c r="AZ34" s="6"/>
      <c r="BA34" s="6"/>
      <c r="BB34" s="6"/>
      <c r="BC34" s="6"/>
      <c r="BD34" s="6">
        <f t="shared" si="6"/>
        <v>0</v>
      </c>
      <c r="BE34" s="20">
        <f t="shared" si="0"/>
        <v>0</v>
      </c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  <c r="ABI34" s="17"/>
      <c r="ABJ34" s="17"/>
      <c r="ABK34" s="17"/>
      <c r="ABL34" s="17"/>
      <c r="ABM34" s="17"/>
      <c r="ABN34" s="17"/>
      <c r="ABO34" s="17"/>
      <c r="ABP34" s="17"/>
      <c r="ABQ34" s="17"/>
      <c r="ABR34" s="17"/>
      <c r="ABS34" s="17"/>
      <c r="ABT34" s="17"/>
      <c r="ABU34" s="17"/>
      <c r="ABV34" s="17"/>
      <c r="ABW34" s="17"/>
      <c r="ABX34" s="17"/>
      <c r="ABY34" s="17"/>
      <c r="ABZ34" s="17"/>
      <c r="ACA34" s="17"/>
      <c r="ACB34" s="17"/>
      <c r="ACC34" s="17"/>
      <c r="ACD34" s="17"/>
      <c r="ACE34" s="17"/>
      <c r="ACF34" s="17"/>
      <c r="ACG34" s="17"/>
      <c r="ACH34" s="17"/>
      <c r="ACI34" s="17"/>
      <c r="ACJ34" s="17"/>
      <c r="ACK34" s="17"/>
      <c r="ACL34" s="17"/>
      <c r="ACM34" s="17"/>
      <c r="ACN34" s="17"/>
      <c r="ACO34" s="17"/>
      <c r="ACP34" s="17"/>
      <c r="ACQ34" s="17"/>
      <c r="ACR34" s="17"/>
      <c r="ACS34" s="17"/>
      <c r="ACT34" s="17"/>
      <c r="ACU34" s="17"/>
      <c r="ACV34" s="17"/>
      <c r="ACW34" s="17"/>
      <c r="ACX34" s="17"/>
      <c r="ACY34" s="17"/>
      <c r="ACZ34" s="17"/>
      <c r="ADA34" s="17"/>
      <c r="ADB34" s="17"/>
      <c r="ADC34" s="17"/>
      <c r="ADD34" s="17"/>
      <c r="ADE34" s="17"/>
      <c r="ADF34" s="17"/>
      <c r="ADG34" s="17"/>
      <c r="ADH34" s="17"/>
      <c r="ADI34" s="17"/>
      <c r="ADJ34" s="17"/>
      <c r="ADK34" s="17"/>
      <c r="ADL34" s="17"/>
      <c r="ADM34" s="17"/>
      <c r="ADN34" s="17"/>
      <c r="ADO34" s="17"/>
      <c r="ADP34" s="17"/>
      <c r="ADQ34" s="17"/>
      <c r="ADR34" s="17"/>
      <c r="ADS34" s="17"/>
      <c r="ADT34" s="17"/>
      <c r="ADU34" s="17"/>
      <c r="ADV34" s="17"/>
      <c r="ADW34" s="17"/>
      <c r="ADX34" s="17"/>
      <c r="ADY34" s="17"/>
      <c r="ADZ34" s="17"/>
      <c r="AEA34" s="17"/>
      <c r="AEB34" s="17"/>
      <c r="AEC34" s="17"/>
      <c r="AED34" s="17"/>
      <c r="AEE34" s="17"/>
      <c r="AEF34" s="17"/>
      <c r="AEG34" s="17"/>
      <c r="AEH34" s="17"/>
      <c r="AEI34" s="17"/>
      <c r="AEJ34" s="17"/>
      <c r="AEK34" s="17"/>
      <c r="AEL34" s="17"/>
      <c r="AEM34" s="17"/>
      <c r="AEN34" s="17"/>
      <c r="AEO34" s="17"/>
      <c r="AEP34" s="17"/>
      <c r="AEQ34" s="17"/>
      <c r="AER34" s="17"/>
      <c r="AES34" s="17"/>
      <c r="AET34" s="17"/>
      <c r="AEU34" s="17"/>
      <c r="AEV34" s="17"/>
      <c r="AEW34" s="17"/>
      <c r="AEX34" s="17"/>
      <c r="AEY34" s="17"/>
      <c r="AEZ34" s="17"/>
      <c r="AFA34" s="17"/>
      <c r="AFB34" s="17"/>
      <c r="AFC34" s="17"/>
      <c r="AFD34" s="17"/>
      <c r="AFE34" s="17"/>
      <c r="AFF34" s="17"/>
      <c r="AFG34" s="17"/>
      <c r="AFH34" s="17"/>
      <c r="AFI34" s="17"/>
      <c r="AFJ34" s="17"/>
      <c r="AFK34" s="17"/>
      <c r="AFL34" s="17"/>
      <c r="AFM34" s="17"/>
      <c r="AFN34" s="17"/>
      <c r="AFO34" s="17"/>
      <c r="AFP34" s="17"/>
      <c r="AFQ34" s="17"/>
      <c r="AFR34" s="17"/>
      <c r="AFS34" s="17"/>
      <c r="AFT34" s="17"/>
      <c r="AFU34" s="17"/>
      <c r="AFV34" s="17"/>
      <c r="AFW34" s="17"/>
      <c r="AFX34" s="17"/>
      <c r="AFY34" s="17"/>
      <c r="AFZ34" s="17"/>
      <c r="AGA34" s="17"/>
      <c r="AGB34" s="17"/>
      <c r="AGC34" s="17"/>
      <c r="AGD34" s="17"/>
      <c r="AGE34" s="17"/>
      <c r="AGF34" s="17"/>
      <c r="AGG34" s="17"/>
      <c r="AGH34" s="17"/>
      <c r="AGI34" s="17"/>
      <c r="AGJ34" s="17"/>
      <c r="AGK34" s="17"/>
      <c r="AGL34" s="17"/>
      <c r="AGM34" s="17"/>
      <c r="AGN34" s="17"/>
      <c r="AGO34" s="17"/>
      <c r="AGP34" s="17"/>
      <c r="AGQ34" s="17"/>
      <c r="AGR34" s="17"/>
      <c r="AGS34" s="17"/>
      <c r="AGT34" s="17"/>
      <c r="AGU34" s="17"/>
      <c r="AGV34" s="17"/>
      <c r="AGW34" s="17"/>
      <c r="AGX34" s="17"/>
      <c r="AGY34" s="17"/>
      <c r="AGZ34" s="17"/>
      <c r="AHA34" s="17"/>
      <c r="AHB34" s="17"/>
      <c r="AHC34" s="17"/>
      <c r="AHD34" s="17"/>
      <c r="AHE34" s="17"/>
      <c r="AHF34" s="17"/>
      <c r="AHG34" s="17"/>
      <c r="AHH34" s="17"/>
      <c r="AHI34" s="17"/>
      <c r="AHJ34" s="17"/>
      <c r="AHK34" s="17"/>
      <c r="AHL34" s="17"/>
      <c r="AHM34" s="17"/>
      <c r="AHN34" s="17"/>
      <c r="AHO34" s="17"/>
      <c r="AHP34" s="17"/>
      <c r="AHQ34" s="17"/>
      <c r="AHR34" s="17"/>
      <c r="AHS34" s="17"/>
      <c r="AHT34" s="17"/>
      <c r="AHU34" s="17"/>
      <c r="AHV34" s="17"/>
      <c r="AHW34" s="17"/>
      <c r="AHX34" s="17"/>
      <c r="AHY34" s="17"/>
      <c r="AHZ34" s="17"/>
      <c r="AIA34" s="17"/>
      <c r="AIB34" s="17"/>
      <c r="AIC34" s="17"/>
      <c r="AID34" s="17"/>
      <c r="AIE34" s="17"/>
      <c r="AIF34" s="17"/>
      <c r="AIG34" s="17"/>
      <c r="AIH34" s="17"/>
      <c r="AII34" s="17"/>
      <c r="AIJ34" s="17"/>
      <c r="AIK34" s="17"/>
      <c r="AIL34" s="17"/>
      <c r="AIM34" s="17"/>
      <c r="AIN34" s="17"/>
      <c r="AIO34" s="17"/>
      <c r="AIP34" s="17"/>
      <c r="AIQ34" s="17"/>
      <c r="AIR34" s="17"/>
      <c r="AIS34" s="17"/>
      <c r="AIT34" s="17"/>
      <c r="AIU34" s="17"/>
      <c r="AIV34" s="17"/>
      <c r="AIW34" s="17"/>
      <c r="AIX34" s="17"/>
      <c r="AIY34" s="17"/>
      <c r="AIZ34" s="17"/>
      <c r="AJA34" s="17"/>
      <c r="AJB34" s="17"/>
      <c r="AJC34" s="17"/>
      <c r="AJD34" s="17"/>
      <c r="AJE34" s="17"/>
      <c r="AJF34" s="17"/>
      <c r="AJG34" s="17"/>
      <c r="AJH34" s="17"/>
      <c r="AJI34" s="17"/>
      <c r="AJJ34" s="17"/>
      <c r="AJK34" s="17"/>
      <c r="AJL34" s="17"/>
      <c r="AJM34" s="17"/>
      <c r="AJN34" s="17"/>
      <c r="AJO34" s="17"/>
      <c r="AJP34" s="17"/>
      <c r="AJQ34" s="17"/>
      <c r="AJR34" s="17"/>
      <c r="AJS34" s="17"/>
      <c r="AJT34" s="17"/>
      <c r="AJU34" s="17"/>
      <c r="AJV34" s="17"/>
      <c r="AJW34" s="17"/>
      <c r="AJX34" s="17"/>
      <c r="AJY34" s="17"/>
      <c r="AJZ34" s="17"/>
      <c r="AKA34" s="17"/>
      <c r="AKB34" s="17"/>
      <c r="AKC34" s="17"/>
      <c r="AKD34" s="17"/>
      <c r="AKE34" s="17"/>
      <c r="AKF34" s="17"/>
      <c r="AKG34" s="17"/>
      <c r="AKH34" s="17"/>
      <c r="AKI34" s="17"/>
      <c r="AKJ34" s="17"/>
      <c r="AKK34" s="17"/>
      <c r="AKL34" s="17"/>
      <c r="AKM34" s="17"/>
      <c r="AKN34" s="17"/>
      <c r="AKO34" s="17"/>
      <c r="AKP34" s="17"/>
      <c r="AKQ34" s="17"/>
      <c r="AKR34" s="17"/>
      <c r="AKS34" s="17"/>
      <c r="AKT34" s="17"/>
      <c r="AKU34" s="17"/>
      <c r="AKV34" s="17"/>
      <c r="AKW34" s="17"/>
      <c r="AKX34" s="17"/>
      <c r="AKY34" s="17"/>
      <c r="AKZ34" s="17"/>
      <c r="ALA34" s="17"/>
      <c r="ALB34" s="17"/>
      <c r="ALC34" s="17"/>
      <c r="ALD34" s="17"/>
      <c r="ALE34" s="17"/>
      <c r="ALF34" s="17"/>
      <c r="ALG34" s="17"/>
      <c r="ALH34" s="17"/>
      <c r="ALI34" s="17"/>
      <c r="ALJ34" s="17"/>
      <c r="ALK34" s="17"/>
      <c r="ALL34" s="17"/>
      <c r="ALM34" s="17"/>
      <c r="ALN34" s="17"/>
      <c r="ALO34" s="17"/>
      <c r="ALP34" s="17"/>
      <c r="ALQ34" s="17"/>
      <c r="ALR34" s="17"/>
      <c r="ALS34" s="17"/>
      <c r="ALT34" s="17"/>
      <c r="ALU34" s="17"/>
      <c r="ALV34" s="17"/>
      <c r="ALW34" s="17"/>
      <c r="ALX34" s="17"/>
      <c r="ALY34" s="17"/>
      <c r="ALZ34" s="17"/>
      <c r="AMA34" s="17"/>
      <c r="AMB34" s="17"/>
      <c r="AMC34" s="17"/>
      <c r="AMD34" s="17"/>
      <c r="AME34" s="17"/>
      <c r="AMF34" s="17"/>
      <c r="AMG34" s="17"/>
      <c r="AMH34" s="17"/>
      <c r="AMI34" s="17"/>
      <c r="AMJ34" s="17"/>
      <c r="AMK34" s="17"/>
      <c r="AML34" s="17"/>
      <c r="AMM34" s="17"/>
      <c r="AMN34" s="17"/>
      <c r="AMO34" s="17"/>
      <c r="AMP34" s="17"/>
      <c r="AMQ34" s="17"/>
      <c r="AMR34" s="17"/>
      <c r="AMS34" s="17"/>
      <c r="AMT34" s="17"/>
      <c r="AMU34" s="17"/>
      <c r="AMV34" s="17"/>
      <c r="AMW34" s="17"/>
      <c r="AMX34" s="17"/>
      <c r="AMY34" s="17"/>
      <c r="AMZ34" s="17"/>
      <c r="ANA34" s="17"/>
      <c r="ANB34" s="17"/>
      <c r="ANC34" s="17"/>
      <c r="AND34" s="17"/>
      <c r="ANE34" s="17"/>
      <c r="ANF34" s="17"/>
      <c r="ANG34" s="17"/>
      <c r="ANH34" s="17"/>
      <c r="ANI34" s="17"/>
      <c r="ANJ34" s="17"/>
      <c r="ANK34" s="17"/>
      <c r="ANL34" s="17"/>
      <c r="ANM34" s="17"/>
      <c r="ANN34" s="17"/>
      <c r="ANO34" s="17"/>
      <c r="ANP34" s="17"/>
      <c r="ANQ34" s="17"/>
      <c r="ANR34" s="17"/>
      <c r="ANS34" s="17"/>
      <c r="ANT34" s="17"/>
      <c r="ANU34" s="17"/>
      <c r="ANV34" s="17"/>
      <c r="ANW34" s="17"/>
      <c r="ANX34" s="17"/>
      <c r="ANY34" s="17"/>
      <c r="ANZ34" s="17"/>
      <c r="AOA34" s="17"/>
      <c r="AOB34" s="17"/>
      <c r="AOC34" s="17"/>
      <c r="AOD34" s="17"/>
      <c r="AOE34" s="17"/>
      <c r="AOF34" s="17"/>
      <c r="AOG34" s="17"/>
      <c r="AOH34" s="17"/>
      <c r="AOI34" s="17"/>
      <c r="AOJ34" s="17"/>
      <c r="AOK34" s="17"/>
      <c r="AOL34" s="17"/>
      <c r="AOM34" s="17"/>
      <c r="AON34" s="17"/>
      <c r="AOO34" s="17"/>
      <c r="AOP34" s="17"/>
      <c r="AOQ34" s="17"/>
      <c r="AOR34" s="17"/>
      <c r="AOS34" s="17"/>
      <c r="AOT34" s="17"/>
      <c r="AOU34" s="17"/>
      <c r="AOV34" s="17"/>
      <c r="AOW34" s="17"/>
      <c r="AOX34" s="17"/>
      <c r="AOY34" s="17"/>
      <c r="AOZ34" s="17"/>
      <c r="APA34" s="17"/>
      <c r="APB34" s="17"/>
      <c r="APC34" s="17"/>
      <c r="APD34" s="17"/>
      <c r="APE34" s="17"/>
      <c r="APF34" s="17"/>
      <c r="APG34" s="17"/>
      <c r="APH34" s="17"/>
      <c r="API34" s="17"/>
      <c r="APJ34" s="17"/>
      <c r="APK34" s="17"/>
      <c r="APL34" s="17"/>
      <c r="APM34" s="17"/>
      <c r="APN34" s="17"/>
      <c r="APO34" s="17"/>
      <c r="APP34" s="17"/>
      <c r="APQ34" s="17"/>
      <c r="APR34" s="17"/>
      <c r="APS34" s="17"/>
      <c r="APT34" s="17"/>
      <c r="APU34" s="17"/>
      <c r="APV34" s="17"/>
      <c r="APW34" s="17"/>
      <c r="APX34" s="17"/>
      <c r="APY34" s="17"/>
      <c r="APZ34" s="17"/>
      <c r="AQA34" s="17"/>
      <c r="AQB34" s="17"/>
      <c r="AQC34" s="17"/>
      <c r="AQD34" s="17"/>
      <c r="AQE34" s="17"/>
      <c r="AQF34" s="17"/>
      <c r="AQG34" s="17"/>
      <c r="AQH34" s="17"/>
      <c r="AQI34" s="17"/>
      <c r="AQJ34" s="17"/>
      <c r="AQK34" s="17"/>
      <c r="AQL34" s="17"/>
      <c r="AQM34" s="17"/>
      <c r="AQN34" s="17"/>
      <c r="AQO34" s="17"/>
      <c r="AQP34" s="17"/>
      <c r="AQQ34" s="17"/>
      <c r="AQR34" s="17"/>
      <c r="AQS34" s="17"/>
      <c r="AQT34" s="17"/>
      <c r="AQU34" s="17"/>
      <c r="AQV34" s="17"/>
      <c r="AQW34" s="17"/>
      <c r="AQX34" s="17"/>
      <c r="AQY34" s="17"/>
      <c r="AQZ34" s="17"/>
      <c r="ARA34" s="17"/>
      <c r="ARB34" s="17"/>
      <c r="ARC34" s="17"/>
      <c r="ARD34" s="17"/>
      <c r="ARE34" s="17"/>
      <c r="ARF34" s="17"/>
      <c r="ARG34" s="17"/>
      <c r="ARH34" s="17"/>
      <c r="ARI34" s="17"/>
      <c r="ARJ34" s="17"/>
      <c r="ARK34" s="17"/>
      <c r="ARL34" s="17"/>
      <c r="ARM34" s="17"/>
      <c r="ARN34" s="17"/>
      <c r="ARO34" s="17"/>
      <c r="ARP34" s="17"/>
      <c r="ARQ34" s="17"/>
      <c r="ARR34" s="17"/>
      <c r="ARS34" s="17"/>
      <c r="ART34" s="17"/>
      <c r="ARU34" s="17"/>
      <c r="ARV34" s="17"/>
      <c r="ARW34" s="17"/>
      <c r="ARX34" s="17"/>
      <c r="ARY34" s="17"/>
      <c r="ARZ34" s="17"/>
      <c r="ASA34" s="17"/>
      <c r="ASB34" s="17"/>
      <c r="ASC34" s="17"/>
      <c r="ASD34" s="17"/>
      <c r="ASE34" s="17"/>
      <c r="ASF34" s="17"/>
      <c r="ASG34" s="17"/>
      <c r="ASH34" s="17"/>
      <c r="ASI34" s="17"/>
      <c r="ASJ34" s="17"/>
      <c r="ASK34" s="17"/>
      <c r="ASL34" s="17"/>
      <c r="ASM34" s="17"/>
      <c r="ASN34" s="17"/>
      <c r="ASO34" s="17"/>
      <c r="ASP34" s="17"/>
      <c r="ASQ34" s="17"/>
      <c r="ASR34" s="17"/>
      <c r="ASS34" s="17"/>
      <c r="AST34" s="17"/>
      <c r="ASU34" s="17"/>
      <c r="ASV34" s="17"/>
      <c r="ASW34" s="17"/>
      <c r="ASX34" s="17"/>
      <c r="ASY34" s="17"/>
      <c r="ASZ34" s="17"/>
      <c r="ATA34" s="17"/>
      <c r="ATB34" s="17"/>
      <c r="ATC34" s="17"/>
      <c r="ATD34" s="17"/>
      <c r="ATE34" s="17"/>
      <c r="ATF34" s="17"/>
      <c r="ATG34" s="17"/>
      <c r="ATH34" s="17"/>
      <c r="ATI34" s="17"/>
      <c r="ATJ34" s="17"/>
      <c r="ATK34" s="17"/>
      <c r="ATL34" s="17"/>
      <c r="ATM34" s="17"/>
      <c r="ATN34" s="17"/>
      <c r="ATO34" s="17"/>
      <c r="ATP34" s="17"/>
      <c r="ATQ34" s="17"/>
      <c r="ATR34" s="17"/>
      <c r="ATS34" s="17"/>
      <c r="ATT34" s="17"/>
      <c r="ATU34" s="17"/>
      <c r="ATV34" s="17"/>
      <c r="ATW34" s="17"/>
      <c r="ATX34" s="17"/>
      <c r="ATY34" s="17"/>
      <c r="ATZ34" s="17"/>
      <c r="AUA34" s="17"/>
      <c r="AUB34" s="17"/>
      <c r="AUC34" s="17"/>
      <c r="AUD34" s="17"/>
      <c r="AUE34" s="17"/>
      <c r="AUF34" s="17"/>
      <c r="AUG34" s="17"/>
      <c r="AUH34" s="17"/>
      <c r="AUI34" s="17"/>
      <c r="AUJ34" s="17"/>
      <c r="AUK34" s="17"/>
      <c r="AUL34" s="17"/>
      <c r="AUM34" s="17"/>
      <c r="AUN34" s="17"/>
      <c r="AUO34" s="17"/>
      <c r="AUP34" s="17"/>
      <c r="AUQ34" s="17"/>
      <c r="AUR34" s="17"/>
      <c r="AUS34" s="17"/>
      <c r="AUT34" s="17"/>
      <c r="AUU34" s="17"/>
      <c r="AUV34" s="17"/>
      <c r="AUW34" s="17"/>
      <c r="AUX34" s="17"/>
      <c r="AUY34" s="17"/>
      <c r="AUZ34" s="17"/>
      <c r="AVA34" s="17"/>
      <c r="AVB34" s="17"/>
      <c r="AVC34" s="17"/>
      <c r="AVD34" s="17"/>
      <c r="AVE34" s="17"/>
      <c r="AVF34" s="17"/>
      <c r="AVG34" s="17"/>
      <c r="AVH34" s="17"/>
      <c r="AVI34" s="17"/>
      <c r="AVJ34" s="17"/>
      <c r="AVK34" s="17"/>
      <c r="AVL34" s="17"/>
      <c r="AVM34" s="17"/>
      <c r="AVN34" s="17"/>
      <c r="AVO34" s="17"/>
      <c r="AVP34" s="17"/>
      <c r="AVQ34" s="17"/>
      <c r="AVR34" s="17"/>
      <c r="AVS34" s="17"/>
      <c r="AVT34" s="17"/>
      <c r="AVU34" s="17"/>
      <c r="AVV34" s="17"/>
      <c r="AVW34" s="17"/>
      <c r="AVX34" s="17"/>
      <c r="AVY34" s="17"/>
      <c r="AVZ34" s="17"/>
      <c r="AWA34" s="17"/>
      <c r="AWB34" s="17"/>
      <c r="AWC34" s="17"/>
      <c r="AWD34" s="17"/>
      <c r="AWE34" s="17"/>
      <c r="AWF34" s="17"/>
      <c r="AWG34" s="17"/>
      <c r="AWH34" s="17"/>
      <c r="AWI34" s="17"/>
      <c r="AWJ34" s="17"/>
      <c r="AWK34" s="17"/>
      <c r="AWL34" s="17"/>
      <c r="AWM34" s="17"/>
      <c r="AWN34" s="17"/>
      <c r="AWO34" s="17"/>
      <c r="AWP34" s="17"/>
      <c r="AWQ34" s="17"/>
      <c r="AWR34" s="17"/>
      <c r="AWS34" s="17"/>
      <c r="AWT34" s="17"/>
      <c r="AWU34" s="17"/>
      <c r="AWV34" s="17"/>
      <c r="AWW34" s="17"/>
      <c r="AWX34" s="17"/>
      <c r="AWY34" s="17"/>
    </row>
    <row r="35" spans="1:1299" s="21" customFormat="1" x14ac:dyDescent="0.25">
      <c r="A35" s="5" t="s">
        <v>33</v>
      </c>
      <c r="B35" s="9"/>
      <c r="C35" s="6">
        <v>6</v>
      </c>
      <c r="D35" s="9"/>
      <c r="E35" s="6">
        <v>6</v>
      </c>
      <c r="F35" s="6">
        <v>2</v>
      </c>
      <c r="G35" s="9"/>
      <c r="H35" s="6">
        <v>1</v>
      </c>
      <c r="I35" s="9"/>
      <c r="J35" s="6">
        <v>2</v>
      </c>
      <c r="K35" s="6"/>
      <c r="L35" s="6">
        <v>3</v>
      </c>
      <c r="M35" s="6"/>
      <c r="N35" s="6"/>
      <c r="O35" s="6"/>
      <c r="P35" s="6">
        <v>1</v>
      </c>
      <c r="Q35" s="9"/>
      <c r="R35" s="6"/>
      <c r="S35" s="6">
        <v>7</v>
      </c>
      <c r="T35" s="6"/>
      <c r="U35" s="9"/>
      <c r="V35" s="6">
        <v>6</v>
      </c>
      <c r="W35" s="6"/>
      <c r="X35" s="6">
        <v>1</v>
      </c>
      <c r="Y35" s="6"/>
      <c r="Z35" s="9"/>
      <c r="AA35" s="6">
        <v>2</v>
      </c>
      <c r="AB35" s="9"/>
      <c r="AC35" s="6">
        <v>1</v>
      </c>
      <c r="AD35" s="6"/>
      <c r="AE35" s="6"/>
      <c r="AF35" s="9"/>
      <c r="AG35" s="9"/>
      <c r="AH35" s="6"/>
      <c r="AI35" s="6"/>
      <c r="AJ35" s="6"/>
      <c r="AK35" s="9"/>
      <c r="AL35" s="6">
        <f t="shared" si="1"/>
        <v>38</v>
      </c>
      <c r="AM35" s="19">
        <f t="shared" si="2"/>
        <v>38</v>
      </c>
      <c r="AN35" s="20">
        <f t="shared" si="3"/>
        <v>0.25802946968153728</v>
      </c>
      <c r="AO35" s="6"/>
      <c r="AP35" s="6"/>
      <c r="AQ35" s="6"/>
      <c r="AR35" s="6"/>
      <c r="AS35" s="6"/>
      <c r="AT35" s="6"/>
      <c r="AU35" s="6"/>
      <c r="AV35" s="6">
        <f t="shared" si="4"/>
        <v>0</v>
      </c>
      <c r="AW35" s="20">
        <f t="shared" si="5"/>
        <v>0</v>
      </c>
      <c r="AX35" s="6">
        <v>39</v>
      </c>
      <c r="AY35" s="6"/>
      <c r="AZ35" s="6">
        <v>20</v>
      </c>
      <c r="BA35" s="6">
        <v>6</v>
      </c>
      <c r="BB35" s="6"/>
      <c r="BC35" s="6"/>
      <c r="BD35" s="6">
        <f t="shared" si="6"/>
        <v>65</v>
      </c>
      <c r="BE35" s="20">
        <f t="shared" si="0"/>
        <v>1.5704276395264556</v>
      </c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  <c r="ACC35" s="17"/>
      <c r="ACD35" s="17"/>
      <c r="ACE35" s="17"/>
      <c r="ACF35" s="17"/>
      <c r="ACG35" s="17"/>
      <c r="ACH35" s="17"/>
      <c r="ACI35" s="17"/>
      <c r="ACJ35" s="17"/>
      <c r="ACK35" s="17"/>
      <c r="ACL35" s="17"/>
      <c r="ACM35" s="17"/>
      <c r="ACN35" s="17"/>
      <c r="ACO35" s="17"/>
      <c r="ACP35" s="17"/>
      <c r="ACQ35" s="17"/>
      <c r="ACR35" s="17"/>
      <c r="ACS35" s="17"/>
      <c r="ACT35" s="17"/>
      <c r="ACU35" s="17"/>
      <c r="ACV35" s="17"/>
      <c r="ACW35" s="17"/>
      <c r="ACX35" s="17"/>
      <c r="ACY35" s="17"/>
      <c r="ACZ35" s="17"/>
      <c r="ADA35" s="17"/>
      <c r="ADB35" s="17"/>
      <c r="ADC35" s="17"/>
      <c r="ADD35" s="17"/>
      <c r="ADE35" s="17"/>
      <c r="ADF35" s="17"/>
      <c r="ADG35" s="17"/>
      <c r="ADH35" s="17"/>
      <c r="ADI35" s="17"/>
      <c r="ADJ35" s="17"/>
      <c r="ADK35" s="17"/>
      <c r="ADL35" s="17"/>
      <c r="ADM35" s="17"/>
      <c r="ADN35" s="17"/>
      <c r="ADO35" s="17"/>
      <c r="ADP35" s="17"/>
      <c r="ADQ35" s="17"/>
      <c r="ADR35" s="17"/>
      <c r="ADS35" s="17"/>
      <c r="ADT35" s="17"/>
      <c r="ADU35" s="17"/>
      <c r="ADV35" s="17"/>
      <c r="ADW35" s="17"/>
      <c r="ADX35" s="17"/>
      <c r="ADY35" s="17"/>
      <c r="ADZ35" s="17"/>
      <c r="AEA35" s="17"/>
      <c r="AEB35" s="17"/>
      <c r="AEC35" s="17"/>
      <c r="AED35" s="17"/>
      <c r="AEE35" s="17"/>
      <c r="AEF35" s="17"/>
      <c r="AEG35" s="17"/>
      <c r="AEH35" s="17"/>
      <c r="AEI35" s="17"/>
      <c r="AEJ35" s="17"/>
      <c r="AEK35" s="17"/>
      <c r="AEL35" s="17"/>
      <c r="AEM35" s="17"/>
      <c r="AEN35" s="17"/>
      <c r="AEO35" s="17"/>
      <c r="AEP35" s="17"/>
      <c r="AEQ35" s="17"/>
      <c r="AER35" s="17"/>
      <c r="AES35" s="17"/>
      <c r="AET35" s="17"/>
      <c r="AEU35" s="17"/>
      <c r="AEV35" s="17"/>
      <c r="AEW35" s="17"/>
      <c r="AEX35" s="17"/>
      <c r="AEY35" s="17"/>
      <c r="AEZ35" s="17"/>
      <c r="AFA35" s="17"/>
      <c r="AFB35" s="17"/>
      <c r="AFC35" s="17"/>
      <c r="AFD35" s="17"/>
      <c r="AFE35" s="17"/>
      <c r="AFF35" s="17"/>
      <c r="AFG35" s="17"/>
      <c r="AFH35" s="17"/>
      <c r="AFI35" s="17"/>
      <c r="AFJ35" s="17"/>
      <c r="AFK35" s="17"/>
      <c r="AFL35" s="17"/>
      <c r="AFM35" s="17"/>
      <c r="AFN35" s="17"/>
      <c r="AFO35" s="17"/>
      <c r="AFP35" s="17"/>
      <c r="AFQ35" s="17"/>
      <c r="AFR35" s="17"/>
      <c r="AFS35" s="17"/>
      <c r="AFT35" s="17"/>
      <c r="AFU35" s="17"/>
      <c r="AFV35" s="17"/>
      <c r="AFW35" s="17"/>
      <c r="AFX35" s="17"/>
      <c r="AFY35" s="17"/>
      <c r="AFZ35" s="17"/>
      <c r="AGA35" s="17"/>
      <c r="AGB35" s="17"/>
      <c r="AGC35" s="17"/>
      <c r="AGD35" s="17"/>
      <c r="AGE35" s="17"/>
      <c r="AGF35" s="17"/>
      <c r="AGG35" s="17"/>
      <c r="AGH35" s="17"/>
      <c r="AGI35" s="17"/>
      <c r="AGJ35" s="17"/>
      <c r="AGK35" s="17"/>
      <c r="AGL35" s="17"/>
      <c r="AGM35" s="17"/>
      <c r="AGN35" s="17"/>
      <c r="AGO35" s="17"/>
      <c r="AGP35" s="17"/>
      <c r="AGQ35" s="17"/>
      <c r="AGR35" s="17"/>
      <c r="AGS35" s="17"/>
      <c r="AGT35" s="17"/>
      <c r="AGU35" s="17"/>
      <c r="AGV35" s="17"/>
      <c r="AGW35" s="17"/>
      <c r="AGX35" s="17"/>
      <c r="AGY35" s="17"/>
      <c r="AGZ35" s="17"/>
      <c r="AHA35" s="17"/>
      <c r="AHB35" s="17"/>
      <c r="AHC35" s="17"/>
      <c r="AHD35" s="17"/>
      <c r="AHE35" s="17"/>
      <c r="AHF35" s="17"/>
      <c r="AHG35" s="17"/>
      <c r="AHH35" s="17"/>
      <c r="AHI35" s="17"/>
      <c r="AHJ35" s="17"/>
      <c r="AHK35" s="17"/>
      <c r="AHL35" s="17"/>
      <c r="AHM35" s="17"/>
      <c r="AHN35" s="17"/>
      <c r="AHO35" s="17"/>
      <c r="AHP35" s="17"/>
      <c r="AHQ35" s="17"/>
      <c r="AHR35" s="17"/>
      <c r="AHS35" s="17"/>
      <c r="AHT35" s="17"/>
      <c r="AHU35" s="17"/>
      <c r="AHV35" s="17"/>
      <c r="AHW35" s="17"/>
      <c r="AHX35" s="17"/>
      <c r="AHY35" s="17"/>
      <c r="AHZ35" s="17"/>
      <c r="AIA35" s="17"/>
      <c r="AIB35" s="17"/>
      <c r="AIC35" s="17"/>
      <c r="AID35" s="17"/>
      <c r="AIE35" s="17"/>
      <c r="AIF35" s="17"/>
      <c r="AIG35" s="17"/>
      <c r="AIH35" s="17"/>
      <c r="AII35" s="17"/>
      <c r="AIJ35" s="17"/>
      <c r="AIK35" s="17"/>
      <c r="AIL35" s="17"/>
      <c r="AIM35" s="17"/>
      <c r="AIN35" s="17"/>
      <c r="AIO35" s="17"/>
      <c r="AIP35" s="17"/>
      <c r="AIQ35" s="17"/>
      <c r="AIR35" s="17"/>
      <c r="AIS35" s="17"/>
      <c r="AIT35" s="17"/>
      <c r="AIU35" s="17"/>
      <c r="AIV35" s="17"/>
      <c r="AIW35" s="17"/>
      <c r="AIX35" s="17"/>
      <c r="AIY35" s="17"/>
      <c r="AIZ35" s="17"/>
      <c r="AJA35" s="17"/>
      <c r="AJB35" s="17"/>
      <c r="AJC35" s="17"/>
      <c r="AJD35" s="17"/>
      <c r="AJE35" s="17"/>
      <c r="AJF35" s="17"/>
      <c r="AJG35" s="17"/>
      <c r="AJH35" s="17"/>
      <c r="AJI35" s="17"/>
      <c r="AJJ35" s="17"/>
      <c r="AJK35" s="17"/>
      <c r="AJL35" s="17"/>
      <c r="AJM35" s="17"/>
      <c r="AJN35" s="17"/>
      <c r="AJO35" s="17"/>
      <c r="AJP35" s="17"/>
      <c r="AJQ35" s="17"/>
      <c r="AJR35" s="17"/>
      <c r="AJS35" s="17"/>
      <c r="AJT35" s="17"/>
      <c r="AJU35" s="17"/>
      <c r="AJV35" s="17"/>
      <c r="AJW35" s="17"/>
      <c r="AJX35" s="17"/>
      <c r="AJY35" s="17"/>
      <c r="AJZ35" s="17"/>
      <c r="AKA35" s="17"/>
      <c r="AKB35" s="17"/>
      <c r="AKC35" s="17"/>
      <c r="AKD35" s="17"/>
      <c r="AKE35" s="17"/>
      <c r="AKF35" s="17"/>
      <c r="AKG35" s="17"/>
      <c r="AKH35" s="17"/>
      <c r="AKI35" s="17"/>
      <c r="AKJ35" s="17"/>
      <c r="AKK35" s="17"/>
      <c r="AKL35" s="17"/>
      <c r="AKM35" s="17"/>
      <c r="AKN35" s="17"/>
      <c r="AKO35" s="17"/>
      <c r="AKP35" s="17"/>
      <c r="AKQ35" s="17"/>
      <c r="AKR35" s="17"/>
      <c r="AKS35" s="17"/>
      <c r="AKT35" s="17"/>
      <c r="AKU35" s="17"/>
      <c r="AKV35" s="17"/>
      <c r="AKW35" s="17"/>
      <c r="AKX35" s="17"/>
      <c r="AKY35" s="17"/>
      <c r="AKZ35" s="17"/>
      <c r="ALA35" s="17"/>
      <c r="ALB35" s="17"/>
      <c r="ALC35" s="17"/>
      <c r="ALD35" s="17"/>
      <c r="ALE35" s="17"/>
      <c r="ALF35" s="17"/>
      <c r="ALG35" s="17"/>
      <c r="ALH35" s="17"/>
      <c r="ALI35" s="17"/>
      <c r="ALJ35" s="17"/>
      <c r="ALK35" s="17"/>
      <c r="ALL35" s="17"/>
      <c r="ALM35" s="17"/>
      <c r="ALN35" s="17"/>
      <c r="ALO35" s="17"/>
      <c r="ALP35" s="17"/>
      <c r="ALQ35" s="17"/>
      <c r="ALR35" s="17"/>
      <c r="ALS35" s="17"/>
      <c r="ALT35" s="17"/>
      <c r="ALU35" s="17"/>
      <c r="ALV35" s="17"/>
      <c r="ALW35" s="17"/>
      <c r="ALX35" s="17"/>
      <c r="ALY35" s="17"/>
      <c r="ALZ35" s="17"/>
      <c r="AMA35" s="17"/>
      <c r="AMB35" s="17"/>
      <c r="AMC35" s="17"/>
      <c r="AMD35" s="17"/>
      <c r="AME35" s="17"/>
      <c r="AMF35" s="17"/>
      <c r="AMG35" s="17"/>
      <c r="AMH35" s="17"/>
      <c r="AMI35" s="17"/>
      <c r="AMJ35" s="17"/>
      <c r="AMK35" s="17"/>
      <c r="AML35" s="17"/>
      <c r="AMM35" s="17"/>
      <c r="AMN35" s="17"/>
      <c r="AMO35" s="17"/>
      <c r="AMP35" s="17"/>
      <c r="AMQ35" s="17"/>
      <c r="AMR35" s="17"/>
      <c r="AMS35" s="17"/>
      <c r="AMT35" s="17"/>
      <c r="AMU35" s="17"/>
      <c r="AMV35" s="17"/>
      <c r="AMW35" s="17"/>
      <c r="AMX35" s="17"/>
      <c r="AMY35" s="17"/>
      <c r="AMZ35" s="17"/>
      <c r="ANA35" s="17"/>
      <c r="ANB35" s="17"/>
      <c r="ANC35" s="17"/>
      <c r="AND35" s="17"/>
      <c r="ANE35" s="17"/>
      <c r="ANF35" s="17"/>
      <c r="ANG35" s="17"/>
      <c r="ANH35" s="17"/>
      <c r="ANI35" s="17"/>
      <c r="ANJ35" s="17"/>
      <c r="ANK35" s="17"/>
      <c r="ANL35" s="17"/>
      <c r="ANM35" s="17"/>
      <c r="ANN35" s="17"/>
      <c r="ANO35" s="17"/>
      <c r="ANP35" s="17"/>
      <c r="ANQ35" s="17"/>
      <c r="ANR35" s="17"/>
      <c r="ANS35" s="17"/>
      <c r="ANT35" s="17"/>
      <c r="ANU35" s="17"/>
      <c r="ANV35" s="17"/>
      <c r="ANW35" s="17"/>
      <c r="ANX35" s="17"/>
      <c r="ANY35" s="17"/>
      <c r="ANZ35" s="17"/>
      <c r="AOA35" s="17"/>
      <c r="AOB35" s="17"/>
      <c r="AOC35" s="17"/>
      <c r="AOD35" s="17"/>
      <c r="AOE35" s="17"/>
      <c r="AOF35" s="17"/>
      <c r="AOG35" s="17"/>
      <c r="AOH35" s="17"/>
      <c r="AOI35" s="17"/>
      <c r="AOJ35" s="17"/>
      <c r="AOK35" s="17"/>
      <c r="AOL35" s="17"/>
      <c r="AOM35" s="17"/>
      <c r="AON35" s="17"/>
      <c r="AOO35" s="17"/>
      <c r="AOP35" s="17"/>
      <c r="AOQ35" s="17"/>
      <c r="AOR35" s="17"/>
      <c r="AOS35" s="17"/>
      <c r="AOT35" s="17"/>
      <c r="AOU35" s="17"/>
      <c r="AOV35" s="17"/>
      <c r="AOW35" s="17"/>
      <c r="AOX35" s="17"/>
      <c r="AOY35" s="17"/>
      <c r="AOZ35" s="17"/>
      <c r="APA35" s="17"/>
      <c r="APB35" s="17"/>
      <c r="APC35" s="17"/>
      <c r="APD35" s="17"/>
      <c r="APE35" s="17"/>
      <c r="APF35" s="17"/>
      <c r="APG35" s="17"/>
      <c r="APH35" s="17"/>
      <c r="API35" s="17"/>
      <c r="APJ35" s="17"/>
      <c r="APK35" s="17"/>
      <c r="APL35" s="17"/>
      <c r="APM35" s="17"/>
      <c r="APN35" s="17"/>
      <c r="APO35" s="17"/>
      <c r="APP35" s="17"/>
      <c r="APQ35" s="17"/>
      <c r="APR35" s="17"/>
      <c r="APS35" s="17"/>
      <c r="APT35" s="17"/>
      <c r="APU35" s="17"/>
      <c r="APV35" s="17"/>
      <c r="APW35" s="17"/>
      <c r="APX35" s="17"/>
      <c r="APY35" s="17"/>
      <c r="APZ35" s="17"/>
      <c r="AQA35" s="17"/>
      <c r="AQB35" s="17"/>
      <c r="AQC35" s="17"/>
      <c r="AQD35" s="17"/>
      <c r="AQE35" s="17"/>
      <c r="AQF35" s="17"/>
      <c r="AQG35" s="17"/>
      <c r="AQH35" s="17"/>
      <c r="AQI35" s="17"/>
      <c r="AQJ35" s="17"/>
      <c r="AQK35" s="17"/>
      <c r="AQL35" s="17"/>
      <c r="AQM35" s="17"/>
      <c r="AQN35" s="17"/>
      <c r="AQO35" s="17"/>
      <c r="AQP35" s="17"/>
      <c r="AQQ35" s="17"/>
      <c r="AQR35" s="17"/>
      <c r="AQS35" s="17"/>
      <c r="AQT35" s="17"/>
      <c r="AQU35" s="17"/>
      <c r="AQV35" s="17"/>
      <c r="AQW35" s="17"/>
      <c r="AQX35" s="17"/>
      <c r="AQY35" s="17"/>
      <c r="AQZ35" s="17"/>
      <c r="ARA35" s="17"/>
      <c r="ARB35" s="17"/>
      <c r="ARC35" s="17"/>
      <c r="ARD35" s="17"/>
      <c r="ARE35" s="17"/>
      <c r="ARF35" s="17"/>
      <c r="ARG35" s="17"/>
      <c r="ARH35" s="17"/>
      <c r="ARI35" s="17"/>
      <c r="ARJ35" s="17"/>
      <c r="ARK35" s="17"/>
      <c r="ARL35" s="17"/>
      <c r="ARM35" s="17"/>
      <c r="ARN35" s="17"/>
      <c r="ARO35" s="17"/>
      <c r="ARP35" s="17"/>
      <c r="ARQ35" s="17"/>
      <c r="ARR35" s="17"/>
      <c r="ARS35" s="17"/>
      <c r="ART35" s="17"/>
      <c r="ARU35" s="17"/>
      <c r="ARV35" s="17"/>
      <c r="ARW35" s="17"/>
      <c r="ARX35" s="17"/>
      <c r="ARY35" s="17"/>
      <c r="ARZ35" s="17"/>
      <c r="ASA35" s="17"/>
      <c r="ASB35" s="17"/>
      <c r="ASC35" s="17"/>
      <c r="ASD35" s="17"/>
      <c r="ASE35" s="17"/>
      <c r="ASF35" s="17"/>
      <c r="ASG35" s="17"/>
      <c r="ASH35" s="17"/>
      <c r="ASI35" s="17"/>
      <c r="ASJ35" s="17"/>
      <c r="ASK35" s="17"/>
      <c r="ASL35" s="17"/>
      <c r="ASM35" s="17"/>
      <c r="ASN35" s="17"/>
      <c r="ASO35" s="17"/>
      <c r="ASP35" s="17"/>
      <c r="ASQ35" s="17"/>
      <c r="ASR35" s="17"/>
      <c r="ASS35" s="17"/>
      <c r="AST35" s="17"/>
      <c r="ASU35" s="17"/>
      <c r="ASV35" s="17"/>
      <c r="ASW35" s="17"/>
      <c r="ASX35" s="17"/>
      <c r="ASY35" s="17"/>
      <c r="ASZ35" s="17"/>
      <c r="ATA35" s="17"/>
      <c r="ATB35" s="17"/>
      <c r="ATC35" s="17"/>
      <c r="ATD35" s="17"/>
      <c r="ATE35" s="17"/>
      <c r="ATF35" s="17"/>
      <c r="ATG35" s="17"/>
      <c r="ATH35" s="17"/>
      <c r="ATI35" s="17"/>
      <c r="ATJ35" s="17"/>
      <c r="ATK35" s="17"/>
      <c r="ATL35" s="17"/>
      <c r="ATM35" s="17"/>
      <c r="ATN35" s="17"/>
      <c r="ATO35" s="17"/>
      <c r="ATP35" s="17"/>
      <c r="ATQ35" s="17"/>
      <c r="ATR35" s="17"/>
      <c r="ATS35" s="17"/>
      <c r="ATT35" s="17"/>
      <c r="ATU35" s="17"/>
      <c r="ATV35" s="17"/>
      <c r="ATW35" s="17"/>
      <c r="ATX35" s="17"/>
      <c r="ATY35" s="17"/>
      <c r="ATZ35" s="17"/>
      <c r="AUA35" s="17"/>
      <c r="AUB35" s="17"/>
      <c r="AUC35" s="17"/>
      <c r="AUD35" s="17"/>
      <c r="AUE35" s="17"/>
      <c r="AUF35" s="17"/>
      <c r="AUG35" s="17"/>
      <c r="AUH35" s="17"/>
      <c r="AUI35" s="17"/>
      <c r="AUJ35" s="17"/>
      <c r="AUK35" s="17"/>
      <c r="AUL35" s="17"/>
      <c r="AUM35" s="17"/>
      <c r="AUN35" s="17"/>
      <c r="AUO35" s="17"/>
      <c r="AUP35" s="17"/>
      <c r="AUQ35" s="17"/>
      <c r="AUR35" s="17"/>
      <c r="AUS35" s="17"/>
      <c r="AUT35" s="17"/>
      <c r="AUU35" s="17"/>
      <c r="AUV35" s="17"/>
      <c r="AUW35" s="17"/>
      <c r="AUX35" s="17"/>
      <c r="AUY35" s="17"/>
      <c r="AUZ35" s="17"/>
      <c r="AVA35" s="17"/>
      <c r="AVB35" s="17"/>
      <c r="AVC35" s="17"/>
      <c r="AVD35" s="17"/>
      <c r="AVE35" s="17"/>
      <c r="AVF35" s="17"/>
      <c r="AVG35" s="17"/>
      <c r="AVH35" s="17"/>
      <c r="AVI35" s="17"/>
      <c r="AVJ35" s="17"/>
      <c r="AVK35" s="17"/>
      <c r="AVL35" s="17"/>
      <c r="AVM35" s="17"/>
      <c r="AVN35" s="17"/>
      <c r="AVO35" s="17"/>
      <c r="AVP35" s="17"/>
      <c r="AVQ35" s="17"/>
      <c r="AVR35" s="17"/>
      <c r="AVS35" s="17"/>
      <c r="AVT35" s="17"/>
      <c r="AVU35" s="17"/>
      <c r="AVV35" s="17"/>
      <c r="AVW35" s="17"/>
      <c r="AVX35" s="17"/>
      <c r="AVY35" s="17"/>
      <c r="AVZ35" s="17"/>
      <c r="AWA35" s="17"/>
      <c r="AWB35" s="17"/>
      <c r="AWC35" s="17"/>
      <c r="AWD35" s="17"/>
      <c r="AWE35" s="17"/>
      <c r="AWF35" s="17"/>
      <c r="AWG35" s="17"/>
      <c r="AWH35" s="17"/>
      <c r="AWI35" s="17"/>
      <c r="AWJ35" s="17"/>
      <c r="AWK35" s="17"/>
      <c r="AWL35" s="17"/>
      <c r="AWM35" s="17"/>
      <c r="AWN35" s="17"/>
      <c r="AWO35" s="17"/>
      <c r="AWP35" s="17"/>
      <c r="AWQ35" s="17"/>
      <c r="AWR35" s="17"/>
      <c r="AWS35" s="17"/>
      <c r="AWT35" s="17"/>
      <c r="AWU35" s="17"/>
      <c r="AWV35" s="17"/>
      <c r="AWW35" s="17"/>
      <c r="AWX35" s="17"/>
      <c r="AWY35" s="17"/>
    </row>
    <row r="36" spans="1:1299" s="21" customFormat="1" x14ac:dyDescent="0.25">
      <c r="A36" s="5" t="s">
        <v>34</v>
      </c>
      <c r="B36" s="9"/>
      <c r="C36" s="6">
        <v>1</v>
      </c>
      <c r="D36" s="9"/>
      <c r="E36" s="6">
        <v>9</v>
      </c>
      <c r="F36" s="6">
        <v>4</v>
      </c>
      <c r="G36" s="9"/>
      <c r="H36" s="6"/>
      <c r="I36" s="9"/>
      <c r="J36" s="6">
        <v>5</v>
      </c>
      <c r="K36" s="6"/>
      <c r="L36" s="6">
        <v>3</v>
      </c>
      <c r="M36" s="6"/>
      <c r="N36" s="6"/>
      <c r="O36" s="6"/>
      <c r="P36" s="6">
        <v>38</v>
      </c>
      <c r="Q36" s="9"/>
      <c r="R36" s="6"/>
      <c r="S36" s="6">
        <v>7</v>
      </c>
      <c r="T36" s="6"/>
      <c r="U36" s="9"/>
      <c r="V36" s="6">
        <v>56</v>
      </c>
      <c r="W36" s="6"/>
      <c r="X36" s="6">
        <v>4</v>
      </c>
      <c r="Y36" s="6">
        <v>2</v>
      </c>
      <c r="Z36" s="9">
        <v>1</v>
      </c>
      <c r="AA36" s="6">
        <v>3</v>
      </c>
      <c r="AB36" s="9"/>
      <c r="AC36" s="6"/>
      <c r="AD36" s="6"/>
      <c r="AE36" s="6"/>
      <c r="AF36" s="9"/>
      <c r="AG36" s="9"/>
      <c r="AH36" s="6"/>
      <c r="AI36" s="6"/>
      <c r="AJ36" s="6">
        <v>6</v>
      </c>
      <c r="AK36" s="9"/>
      <c r="AL36" s="6">
        <f t="shared" si="1"/>
        <v>139</v>
      </c>
      <c r="AM36" s="19">
        <f t="shared" si="2"/>
        <v>138</v>
      </c>
      <c r="AN36" s="20">
        <f t="shared" si="3"/>
        <v>0.93705438989610912</v>
      </c>
      <c r="AO36" s="6"/>
      <c r="AP36" s="6"/>
      <c r="AQ36" s="6"/>
      <c r="AR36" s="6"/>
      <c r="AS36" s="6"/>
      <c r="AT36" s="6"/>
      <c r="AU36" s="6"/>
      <c r="AV36" s="6">
        <f t="shared" si="4"/>
        <v>0</v>
      </c>
      <c r="AW36" s="20">
        <f t="shared" si="5"/>
        <v>0</v>
      </c>
      <c r="AX36" s="6">
        <v>51</v>
      </c>
      <c r="AY36" s="6"/>
      <c r="AZ36" s="6">
        <v>27</v>
      </c>
      <c r="BA36" s="6"/>
      <c r="BB36" s="6"/>
      <c r="BC36" s="6"/>
      <c r="BD36" s="6">
        <f t="shared" si="6"/>
        <v>78</v>
      </c>
      <c r="BE36" s="20">
        <f t="shared" si="0"/>
        <v>1.8845131674317468</v>
      </c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  <c r="UM36" s="17"/>
      <c r="UN36" s="17"/>
      <c r="UO36" s="17"/>
      <c r="UP36" s="17"/>
      <c r="UQ36" s="17"/>
      <c r="UR36" s="17"/>
      <c r="US36" s="17"/>
      <c r="UT36" s="17"/>
      <c r="UU36" s="17"/>
      <c r="UV36" s="17"/>
      <c r="UW36" s="17"/>
      <c r="UX36" s="17"/>
      <c r="UY36" s="17"/>
      <c r="UZ36" s="17"/>
      <c r="VA36" s="17"/>
      <c r="VB36" s="17"/>
      <c r="VC36" s="17"/>
      <c r="VD36" s="17"/>
      <c r="VE36" s="17"/>
      <c r="VF36" s="17"/>
      <c r="VG36" s="17"/>
      <c r="VH36" s="17"/>
      <c r="VI36" s="17"/>
      <c r="VJ36" s="17"/>
      <c r="VK36" s="17"/>
      <c r="VL36" s="17"/>
      <c r="VM36" s="17"/>
      <c r="VN36" s="17"/>
      <c r="VO36" s="17"/>
      <c r="VP36" s="17"/>
      <c r="VQ36" s="17"/>
      <c r="VR36" s="17"/>
      <c r="VS36" s="17"/>
      <c r="VT36" s="17"/>
      <c r="VU36" s="17"/>
      <c r="VV36" s="17"/>
      <c r="VW36" s="17"/>
      <c r="VX36" s="17"/>
      <c r="VY36" s="17"/>
      <c r="VZ36" s="17"/>
      <c r="WA36" s="17"/>
      <c r="WB36" s="17"/>
      <c r="WC36" s="17"/>
      <c r="WD36" s="17"/>
      <c r="WE36" s="17"/>
      <c r="WF36" s="17"/>
      <c r="WG36" s="17"/>
      <c r="WH36" s="17"/>
      <c r="WI36" s="17"/>
      <c r="WJ36" s="17"/>
      <c r="WK36" s="17"/>
      <c r="WL36" s="17"/>
      <c r="WM36" s="17"/>
      <c r="WN36" s="17"/>
      <c r="WO36" s="17"/>
      <c r="WP36" s="17"/>
      <c r="WQ36" s="17"/>
      <c r="WR36" s="17"/>
      <c r="WS36" s="17"/>
      <c r="WT36" s="17"/>
      <c r="WU36" s="17"/>
      <c r="WV36" s="17"/>
      <c r="WW36" s="17"/>
      <c r="WX36" s="17"/>
      <c r="WY36" s="17"/>
      <c r="WZ36" s="17"/>
      <c r="XA36" s="17"/>
      <c r="XB36" s="17"/>
      <c r="XC36" s="17"/>
      <c r="XD36" s="17"/>
      <c r="XE36" s="17"/>
      <c r="XF36" s="17"/>
      <c r="XG36" s="17"/>
      <c r="XH36" s="17"/>
      <c r="XI36" s="17"/>
      <c r="XJ36" s="17"/>
      <c r="XK36" s="17"/>
      <c r="XL36" s="17"/>
      <c r="XM36" s="17"/>
      <c r="XN36" s="17"/>
      <c r="XO36" s="17"/>
      <c r="XP36" s="17"/>
      <c r="XQ36" s="17"/>
      <c r="XR36" s="17"/>
      <c r="XS36" s="17"/>
      <c r="XT36" s="17"/>
      <c r="XU36" s="17"/>
      <c r="XV36" s="17"/>
      <c r="XW36" s="17"/>
      <c r="XX36" s="17"/>
      <c r="XY36" s="17"/>
      <c r="XZ36" s="17"/>
      <c r="YA36" s="17"/>
      <c r="YB36" s="17"/>
      <c r="YC36" s="17"/>
      <c r="YD36" s="17"/>
      <c r="YE36" s="17"/>
      <c r="YF36" s="17"/>
      <c r="YG36" s="17"/>
      <c r="YH36" s="17"/>
      <c r="YI36" s="17"/>
      <c r="YJ36" s="17"/>
      <c r="YK36" s="17"/>
      <c r="YL36" s="17"/>
      <c r="YM36" s="17"/>
      <c r="YN36" s="17"/>
      <c r="YO36" s="17"/>
      <c r="YP36" s="17"/>
      <c r="YQ36" s="17"/>
      <c r="YR36" s="17"/>
      <c r="YS36" s="17"/>
      <c r="YT36" s="17"/>
      <c r="YU36" s="17"/>
      <c r="YV36" s="17"/>
      <c r="YW36" s="17"/>
      <c r="YX36" s="17"/>
      <c r="YY36" s="17"/>
      <c r="YZ36" s="17"/>
      <c r="ZA36" s="17"/>
      <c r="ZB36" s="17"/>
      <c r="ZC36" s="17"/>
      <c r="ZD36" s="17"/>
      <c r="ZE36" s="17"/>
      <c r="ZF36" s="17"/>
      <c r="ZG36" s="17"/>
      <c r="ZH36" s="17"/>
      <c r="ZI36" s="17"/>
      <c r="ZJ36" s="17"/>
      <c r="ZK36" s="17"/>
      <c r="ZL36" s="17"/>
      <c r="ZM36" s="17"/>
      <c r="ZN36" s="17"/>
      <c r="ZO36" s="17"/>
      <c r="ZP36" s="17"/>
      <c r="ZQ36" s="17"/>
      <c r="ZR36" s="17"/>
      <c r="ZS36" s="17"/>
      <c r="ZT36" s="17"/>
      <c r="ZU36" s="17"/>
      <c r="ZV36" s="17"/>
      <c r="ZW36" s="17"/>
      <c r="ZX36" s="17"/>
      <c r="ZY36" s="17"/>
      <c r="ZZ36" s="17"/>
      <c r="AAA36" s="17"/>
      <c r="AAB36" s="17"/>
      <c r="AAC36" s="17"/>
      <c r="AAD36" s="17"/>
      <c r="AAE36" s="17"/>
      <c r="AAF36" s="17"/>
      <c r="AAG36" s="17"/>
      <c r="AAH36" s="17"/>
      <c r="AAI36" s="17"/>
      <c r="AAJ36" s="17"/>
      <c r="AAK36" s="17"/>
      <c r="AAL36" s="17"/>
      <c r="AAM36" s="17"/>
      <c r="AAN36" s="17"/>
      <c r="AAO36" s="17"/>
      <c r="AAP36" s="17"/>
      <c r="AAQ36" s="17"/>
      <c r="AAR36" s="17"/>
      <c r="AAS36" s="17"/>
      <c r="AAT36" s="17"/>
      <c r="AAU36" s="17"/>
      <c r="AAV36" s="17"/>
      <c r="AAW36" s="17"/>
      <c r="AAX36" s="17"/>
      <c r="AAY36" s="17"/>
      <c r="AAZ36" s="17"/>
      <c r="ABA36" s="17"/>
      <c r="ABB36" s="17"/>
      <c r="ABC36" s="17"/>
      <c r="ABD36" s="17"/>
      <c r="ABE36" s="17"/>
      <c r="ABF36" s="17"/>
      <c r="ABG36" s="17"/>
      <c r="ABH36" s="17"/>
      <c r="ABI36" s="17"/>
      <c r="ABJ36" s="17"/>
      <c r="ABK36" s="17"/>
      <c r="ABL36" s="17"/>
      <c r="ABM36" s="17"/>
      <c r="ABN36" s="17"/>
      <c r="ABO36" s="17"/>
      <c r="ABP36" s="17"/>
      <c r="ABQ36" s="17"/>
      <c r="ABR36" s="17"/>
      <c r="ABS36" s="17"/>
      <c r="ABT36" s="17"/>
      <c r="ABU36" s="17"/>
      <c r="ABV36" s="17"/>
      <c r="ABW36" s="17"/>
      <c r="ABX36" s="17"/>
      <c r="ABY36" s="17"/>
      <c r="ABZ36" s="17"/>
      <c r="ACA36" s="17"/>
      <c r="ACB36" s="17"/>
      <c r="ACC36" s="17"/>
      <c r="ACD36" s="17"/>
      <c r="ACE36" s="17"/>
      <c r="ACF36" s="17"/>
      <c r="ACG36" s="17"/>
      <c r="ACH36" s="17"/>
      <c r="ACI36" s="17"/>
      <c r="ACJ36" s="17"/>
      <c r="ACK36" s="17"/>
      <c r="ACL36" s="17"/>
      <c r="ACM36" s="17"/>
      <c r="ACN36" s="17"/>
      <c r="ACO36" s="17"/>
      <c r="ACP36" s="17"/>
      <c r="ACQ36" s="17"/>
      <c r="ACR36" s="17"/>
      <c r="ACS36" s="17"/>
      <c r="ACT36" s="17"/>
      <c r="ACU36" s="17"/>
      <c r="ACV36" s="17"/>
      <c r="ACW36" s="17"/>
      <c r="ACX36" s="17"/>
      <c r="ACY36" s="17"/>
      <c r="ACZ36" s="17"/>
      <c r="ADA36" s="17"/>
      <c r="ADB36" s="17"/>
      <c r="ADC36" s="17"/>
      <c r="ADD36" s="17"/>
      <c r="ADE36" s="17"/>
      <c r="ADF36" s="17"/>
      <c r="ADG36" s="17"/>
      <c r="ADH36" s="17"/>
      <c r="ADI36" s="17"/>
      <c r="ADJ36" s="17"/>
      <c r="ADK36" s="17"/>
      <c r="ADL36" s="17"/>
      <c r="ADM36" s="17"/>
      <c r="ADN36" s="17"/>
      <c r="ADO36" s="17"/>
      <c r="ADP36" s="17"/>
      <c r="ADQ36" s="17"/>
      <c r="ADR36" s="17"/>
      <c r="ADS36" s="17"/>
      <c r="ADT36" s="17"/>
      <c r="ADU36" s="17"/>
      <c r="ADV36" s="17"/>
      <c r="ADW36" s="17"/>
      <c r="ADX36" s="17"/>
      <c r="ADY36" s="17"/>
      <c r="ADZ36" s="17"/>
      <c r="AEA36" s="17"/>
      <c r="AEB36" s="17"/>
      <c r="AEC36" s="17"/>
      <c r="AED36" s="17"/>
      <c r="AEE36" s="17"/>
      <c r="AEF36" s="17"/>
      <c r="AEG36" s="17"/>
      <c r="AEH36" s="17"/>
      <c r="AEI36" s="17"/>
      <c r="AEJ36" s="17"/>
      <c r="AEK36" s="17"/>
      <c r="AEL36" s="17"/>
      <c r="AEM36" s="17"/>
      <c r="AEN36" s="17"/>
      <c r="AEO36" s="17"/>
      <c r="AEP36" s="17"/>
      <c r="AEQ36" s="17"/>
      <c r="AER36" s="17"/>
      <c r="AES36" s="17"/>
      <c r="AET36" s="17"/>
      <c r="AEU36" s="17"/>
      <c r="AEV36" s="17"/>
      <c r="AEW36" s="17"/>
      <c r="AEX36" s="17"/>
      <c r="AEY36" s="17"/>
      <c r="AEZ36" s="17"/>
      <c r="AFA36" s="17"/>
      <c r="AFB36" s="17"/>
      <c r="AFC36" s="17"/>
      <c r="AFD36" s="17"/>
      <c r="AFE36" s="17"/>
      <c r="AFF36" s="17"/>
      <c r="AFG36" s="17"/>
      <c r="AFH36" s="17"/>
      <c r="AFI36" s="17"/>
      <c r="AFJ36" s="17"/>
      <c r="AFK36" s="17"/>
      <c r="AFL36" s="17"/>
      <c r="AFM36" s="17"/>
      <c r="AFN36" s="17"/>
      <c r="AFO36" s="17"/>
      <c r="AFP36" s="17"/>
      <c r="AFQ36" s="17"/>
      <c r="AFR36" s="17"/>
      <c r="AFS36" s="17"/>
      <c r="AFT36" s="17"/>
      <c r="AFU36" s="17"/>
      <c r="AFV36" s="17"/>
      <c r="AFW36" s="17"/>
      <c r="AFX36" s="17"/>
      <c r="AFY36" s="17"/>
      <c r="AFZ36" s="17"/>
      <c r="AGA36" s="17"/>
      <c r="AGB36" s="17"/>
      <c r="AGC36" s="17"/>
      <c r="AGD36" s="17"/>
      <c r="AGE36" s="17"/>
      <c r="AGF36" s="17"/>
      <c r="AGG36" s="17"/>
      <c r="AGH36" s="17"/>
      <c r="AGI36" s="17"/>
      <c r="AGJ36" s="17"/>
      <c r="AGK36" s="17"/>
      <c r="AGL36" s="17"/>
      <c r="AGM36" s="17"/>
      <c r="AGN36" s="17"/>
      <c r="AGO36" s="17"/>
      <c r="AGP36" s="17"/>
      <c r="AGQ36" s="17"/>
      <c r="AGR36" s="17"/>
      <c r="AGS36" s="17"/>
      <c r="AGT36" s="17"/>
      <c r="AGU36" s="17"/>
      <c r="AGV36" s="17"/>
      <c r="AGW36" s="17"/>
      <c r="AGX36" s="17"/>
      <c r="AGY36" s="17"/>
      <c r="AGZ36" s="17"/>
      <c r="AHA36" s="17"/>
      <c r="AHB36" s="17"/>
      <c r="AHC36" s="17"/>
      <c r="AHD36" s="17"/>
      <c r="AHE36" s="17"/>
      <c r="AHF36" s="17"/>
      <c r="AHG36" s="17"/>
      <c r="AHH36" s="17"/>
      <c r="AHI36" s="17"/>
      <c r="AHJ36" s="17"/>
      <c r="AHK36" s="17"/>
      <c r="AHL36" s="17"/>
      <c r="AHM36" s="17"/>
      <c r="AHN36" s="17"/>
      <c r="AHO36" s="17"/>
      <c r="AHP36" s="17"/>
      <c r="AHQ36" s="17"/>
      <c r="AHR36" s="17"/>
      <c r="AHS36" s="17"/>
      <c r="AHT36" s="17"/>
      <c r="AHU36" s="17"/>
      <c r="AHV36" s="17"/>
      <c r="AHW36" s="17"/>
      <c r="AHX36" s="17"/>
      <c r="AHY36" s="17"/>
      <c r="AHZ36" s="17"/>
      <c r="AIA36" s="17"/>
      <c r="AIB36" s="17"/>
      <c r="AIC36" s="17"/>
      <c r="AID36" s="17"/>
      <c r="AIE36" s="17"/>
      <c r="AIF36" s="17"/>
      <c r="AIG36" s="17"/>
      <c r="AIH36" s="17"/>
      <c r="AII36" s="17"/>
      <c r="AIJ36" s="17"/>
      <c r="AIK36" s="17"/>
      <c r="AIL36" s="17"/>
      <c r="AIM36" s="17"/>
      <c r="AIN36" s="17"/>
      <c r="AIO36" s="17"/>
      <c r="AIP36" s="17"/>
      <c r="AIQ36" s="17"/>
      <c r="AIR36" s="17"/>
      <c r="AIS36" s="17"/>
      <c r="AIT36" s="17"/>
      <c r="AIU36" s="17"/>
      <c r="AIV36" s="17"/>
      <c r="AIW36" s="17"/>
      <c r="AIX36" s="17"/>
      <c r="AIY36" s="17"/>
      <c r="AIZ36" s="17"/>
      <c r="AJA36" s="17"/>
      <c r="AJB36" s="17"/>
      <c r="AJC36" s="17"/>
      <c r="AJD36" s="17"/>
      <c r="AJE36" s="17"/>
      <c r="AJF36" s="17"/>
      <c r="AJG36" s="17"/>
      <c r="AJH36" s="17"/>
      <c r="AJI36" s="17"/>
      <c r="AJJ36" s="17"/>
      <c r="AJK36" s="17"/>
      <c r="AJL36" s="17"/>
      <c r="AJM36" s="17"/>
      <c r="AJN36" s="17"/>
      <c r="AJO36" s="17"/>
      <c r="AJP36" s="17"/>
      <c r="AJQ36" s="17"/>
      <c r="AJR36" s="17"/>
      <c r="AJS36" s="17"/>
      <c r="AJT36" s="17"/>
      <c r="AJU36" s="17"/>
      <c r="AJV36" s="17"/>
      <c r="AJW36" s="17"/>
      <c r="AJX36" s="17"/>
      <c r="AJY36" s="17"/>
      <c r="AJZ36" s="17"/>
      <c r="AKA36" s="17"/>
      <c r="AKB36" s="17"/>
      <c r="AKC36" s="17"/>
      <c r="AKD36" s="17"/>
      <c r="AKE36" s="17"/>
      <c r="AKF36" s="17"/>
      <c r="AKG36" s="17"/>
      <c r="AKH36" s="17"/>
      <c r="AKI36" s="17"/>
      <c r="AKJ36" s="17"/>
      <c r="AKK36" s="17"/>
      <c r="AKL36" s="17"/>
      <c r="AKM36" s="17"/>
      <c r="AKN36" s="17"/>
      <c r="AKO36" s="17"/>
      <c r="AKP36" s="17"/>
      <c r="AKQ36" s="17"/>
      <c r="AKR36" s="17"/>
      <c r="AKS36" s="17"/>
      <c r="AKT36" s="17"/>
      <c r="AKU36" s="17"/>
      <c r="AKV36" s="17"/>
      <c r="AKW36" s="17"/>
      <c r="AKX36" s="17"/>
      <c r="AKY36" s="17"/>
      <c r="AKZ36" s="17"/>
      <c r="ALA36" s="17"/>
      <c r="ALB36" s="17"/>
      <c r="ALC36" s="17"/>
      <c r="ALD36" s="17"/>
      <c r="ALE36" s="17"/>
      <c r="ALF36" s="17"/>
      <c r="ALG36" s="17"/>
      <c r="ALH36" s="17"/>
      <c r="ALI36" s="17"/>
      <c r="ALJ36" s="17"/>
      <c r="ALK36" s="17"/>
      <c r="ALL36" s="17"/>
      <c r="ALM36" s="17"/>
      <c r="ALN36" s="17"/>
      <c r="ALO36" s="17"/>
      <c r="ALP36" s="17"/>
      <c r="ALQ36" s="17"/>
      <c r="ALR36" s="17"/>
      <c r="ALS36" s="17"/>
      <c r="ALT36" s="17"/>
      <c r="ALU36" s="17"/>
      <c r="ALV36" s="17"/>
      <c r="ALW36" s="17"/>
      <c r="ALX36" s="17"/>
      <c r="ALY36" s="17"/>
      <c r="ALZ36" s="17"/>
      <c r="AMA36" s="17"/>
      <c r="AMB36" s="17"/>
      <c r="AMC36" s="17"/>
      <c r="AMD36" s="17"/>
      <c r="AME36" s="17"/>
      <c r="AMF36" s="17"/>
      <c r="AMG36" s="17"/>
      <c r="AMH36" s="17"/>
      <c r="AMI36" s="17"/>
      <c r="AMJ36" s="17"/>
      <c r="AMK36" s="17"/>
      <c r="AML36" s="17"/>
      <c r="AMM36" s="17"/>
      <c r="AMN36" s="17"/>
      <c r="AMO36" s="17"/>
      <c r="AMP36" s="17"/>
      <c r="AMQ36" s="17"/>
      <c r="AMR36" s="17"/>
      <c r="AMS36" s="17"/>
      <c r="AMT36" s="17"/>
      <c r="AMU36" s="17"/>
      <c r="AMV36" s="17"/>
      <c r="AMW36" s="17"/>
      <c r="AMX36" s="17"/>
      <c r="AMY36" s="17"/>
      <c r="AMZ36" s="17"/>
      <c r="ANA36" s="17"/>
      <c r="ANB36" s="17"/>
      <c r="ANC36" s="17"/>
      <c r="AND36" s="17"/>
      <c r="ANE36" s="17"/>
      <c r="ANF36" s="17"/>
      <c r="ANG36" s="17"/>
      <c r="ANH36" s="17"/>
      <c r="ANI36" s="17"/>
      <c r="ANJ36" s="17"/>
      <c r="ANK36" s="17"/>
      <c r="ANL36" s="17"/>
      <c r="ANM36" s="17"/>
      <c r="ANN36" s="17"/>
      <c r="ANO36" s="17"/>
      <c r="ANP36" s="17"/>
      <c r="ANQ36" s="17"/>
      <c r="ANR36" s="17"/>
      <c r="ANS36" s="17"/>
      <c r="ANT36" s="17"/>
      <c r="ANU36" s="17"/>
      <c r="ANV36" s="17"/>
      <c r="ANW36" s="17"/>
      <c r="ANX36" s="17"/>
      <c r="ANY36" s="17"/>
      <c r="ANZ36" s="17"/>
      <c r="AOA36" s="17"/>
      <c r="AOB36" s="17"/>
      <c r="AOC36" s="17"/>
      <c r="AOD36" s="17"/>
      <c r="AOE36" s="17"/>
      <c r="AOF36" s="17"/>
      <c r="AOG36" s="17"/>
      <c r="AOH36" s="17"/>
      <c r="AOI36" s="17"/>
      <c r="AOJ36" s="17"/>
      <c r="AOK36" s="17"/>
      <c r="AOL36" s="17"/>
      <c r="AOM36" s="17"/>
      <c r="AON36" s="17"/>
      <c r="AOO36" s="17"/>
      <c r="AOP36" s="17"/>
      <c r="AOQ36" s="17"/>
      <c r="AOR36" s="17"/>
      <c r="AOS36" s="17"/>
      <c r="AOT36" s="17"/>
      <c r="AOU36" s="17"/>
      <c r="AOV36" s="17"/>
      <c r="AOW36" s="17"/>
      <c r="AOX36" s="17"/>
      <c r="AOY36" s="17"/>
      <c r="AOZ36" s="17"/>
      <c r="APA36" s="17"/>
      <c r="APB36" s="17"/>
      <c r="APC36" s="17"/>
      <c r="APD36" s="17"/>
      <c r="APE36" s="17"/>
      <c r="APF36" s="17"/>
      <c r="APG36" s="17"/>
      <c r="APH36" s="17"/>
      <c r="API36" s="17"/>
      <c r="APJ36" s="17"/>
      <c r="APK36" s="17"/>
      <c r="APL36" s="17"/>
      <c r="APM36" s="17"/>
      <c r="APN36" s="17"/>
      <c r="APO36" s="17"/>
      <c r="APP36" s="17"/>
      <c r="APQ36" s="17"/>
      <c r="APR36" s="17"/>
      <c r="APS36" s="17"/>
      <c r="APT36" s="17"/>
      <c r="APU36" s="17"/>
      <c r="APV36" s="17"/>
      <c r="APW36" s="17"/>
      <c r="APX36" s="17"/>
      <c r="APY36" s="17"/>
      <c r="APZ36" s="17"/>
      <c r="AQA36" s="17"/>
      <c r="AQB36" s="17"/>
      <c r="AQC36" s="17"/>
      <c r="AQD36" s="17"/>
      <c r="AQE36" s="17"/>
      <c r="AQF36" s="17"/>
      <c r="AQG36" s="17"/>
      <c r="AQH36" s="17"/>
      <c r="AQI36" s="17"/>
      <c r="AQJ36" s="17"/>
      <c r="AQK36" s="17"/>
      <c r="AQL36" s="17"/>
      <c r="AQM36" s="17"/>
      <c r="AQN36" s="17"/>
      <c r="AQO36" s="17"/>
      <c r="AQP36" s="17"/>
      <c r="AQQ36" s="17"/>
      <c r="AQR36" s="17"/>
      <c r="AQS36" s="17"/>
      <c r="AQT36" s="17"/>
      <c r="AQU36" s="17"/>
      <c r="AQV36" s="17"/>
      <c r="AQW36" s="17"/>
      <c r="AQX36" s="17"/>
      <c r="AQY36" s="17"/>
      <c r="AQZ36" s="17"/>
      <c r="ARA36" s="17"/>
      <c r="ARB36" s="17"/>
      <c r="ARC36" s="17"/>
      <c r="ARD36" s="17"/>
      <c r="ARE36" s="17"/>
      <c r="ARF36" s="17"/>
      <c r="ARG36" s="17"/>
      <c r="ARH36" s="17"/>
      <c r="ARI36" s="17"/>
      <c r="ARJ36" s="17"/>
      <c r="ARK36" s="17"/>
      <c r="ARL36" s="17"/>
      <c r="ARM36" s="17"/>
      <c r="ARN36" s="17"/>
      <c r="ARO36" s="17"/>
      <c r="ARP36" s="17"/>
      <c r="ARQ36" s="17"/>
      <c r="ARR36" s="17"/>
      <c r="ARS36" s="17"/>
      <c r="ART36" s="17"/>
      <c r="ARU36" s="17"/>
      <c r="ARV36" s="17"/>
      <c r="ARW36" s="17"/>
      <c r="ARX36" s="17"/>
      <c r="ARY36" s="17"/>
      <c r="ARZ36" s="17"/>
      <c r="ASA36" s="17"/>
      <c r="ASB36" s="17"/>
      <c r="ASC36" s="17"/>
      <c r="ASD36" s="17"/>
      <c r="ASE36" s="17"/>
      <c r="ASF36" s="17"/>
      <c r="ASG36" s="17"/>
      <c r="ASH36" s="17"/>
      <c r="ASI36" s="17"/>
      <c r="ASJ36" s="17"/>
      <c r="ASK36" s="17"/>
      <c r="ASL36" s="17"/>
      <c r="ASM36" s="17"/>
      <c r="ASN36" s="17"/>
      <c r="ASO36" s="17"/>
      <c r="ASP36" s="17"/>
      <c r="ASQ36" s="17"/>
      <c r="ASR36" s="17"/>
      <c r="ASS36" s="17"/>
      <c r="AST36" s="17"/>
      <c r="ASU36" s="17"/>
      <c r="ASV36" s="17"/>
      <c r="ASW36" s="17"/>
      <c r="ASX36" s="17"/>
      <c r="ASY36" s="17"/>
      <c r="ASZ36" s="17"/>
      <c r="ATA36" s="17"/>
      <c r="ATB36" s="17"/>
      <c r="ATC36" s="17"/>
      <c r="ATD36" s="17"/>
      <c r="ATE36" s="17"/>
      <c r="ATF36" s="17"/>
      <c r="ATG36" s="17"/>
      <c r="ATH36" s="17"/>
      <c r="ATI36" s="17"/>
      <c r="ATJ36" s="17"/>
      <c r="ATK36" s="17"/>
      <c r="ATL36" s="17"/>
      <c r="ATM36" s="17"/>
      <c r="ATN36" s="17"/>
      <c r="ATO36" s="17"/>
      <c r="ATP36" s="17"/>
      <c r="ATQ36" s="17"/>
      <c r="ATR36" s="17"/>
      <c r="ATS36" s="17"/>
      <c r="ATT36" s="17"/>
      <c r="ATU36" s="17"/>
      <c r="ATV36" s="17"/>
      <c r="ATW36" s="17"/>
      <c r="ATX36" s="17"/>
      <c r="ATY36" s="17"/>
      <c r="ATZ36" s="17"/>
      <c r="AUA36" s="17"/>
      <c r="AUB36" s="17"/>
      <c r="AUC36" s="17"/>
      <c r="AUD36" s="17"/>
      <c r="AUE36" s="17"/>
      <c r="AUF36" s="17"/>
      <c r="AUG36" s="17"/>
      <c r="AUH36" s="17"/>
      <c r="AUI36" s="17"/>
      <c r="AUJ36" s="17"/>
      <c r="AUK36" s="17"/>
      <c r="AUL36" s="17"/>
      <c r="AUM36" s="17"/>
      <c r="AUN36" s="17"/>
      <c r="AUO36" s="17"/>
      <c r="AUP36" s="17"/>
      <c r="AUQ36" s="17"/>
      <c r="AUR36" s="17"/>
      <c r="AUS36" s="17"/>
      <c r="AUT36" s="17"/>
      <c r="AUU36" s="17"/>
      <c r="AUV36" s="17"/>
      <c r="AUW36" s="17"/>
      <c r="AUX36" s="17"/>
      <c r="AUY36" s="17"/>
      <c r="AUZ36" s="17"/>
      <c r="AVA36" s="17"/>
      <c r="AVB36" s="17"/>
      <c r="AVC36" s="17"/>
      <c r="AVD36" s="17"/>
      <c r="AVE36" s="17"/>
      <c r="AVF36" s="17"/>
      <c r="AVG36" s="17"/>
      <c r="AVH36" s="17"/>
      <c r="AVI36" s="17"/>
      <c r="AVJ36" s="17"/>
      <c r="AVK36" s="17"/>
      <c r="AVL36" s="17"/>
      <c r="AVM36" s="17"/>
      <c r="AVN36" s="17"/>
      <c r="AVO36" s="17"/>
      <c r="AVP36" s="17"/>
      <c r="AVQ36" s="17"/>
      <c r="AVR36" s="17"/>
      <c r="AVS36" s="17"/>
      <c r="AVT36" s="17"/>
      <c r="AVU36" s="17"/>
      <c r="AVV36" s="17"/>
      <c r="AVW36" s="17"/>
      <c r="AVX36" s="17"/>
      <c r="AVY36" s="17"/>
      <c r="AVZ36" s="17"/>
      <c r="AWA36" s="17"/>
      <c r="AWB36" s="17"/>
      <c r="AWC36" s="17"/>
      <c r="AWD36" s="17"/>
      <c r="AWE36" s="17"/>
      <c r="AWF36" s="17"/>
      <c r="AWG36" s="17"/>
      <c r="AWH36" s="17"/>
      <c r="AWI36" s="17"/>
      <c r="AWJ36" s="17"/>
      <c r="AWK36" s="17"/>
      <c r="AWL36" s="17"/>
      <c r="AWM36" s="17"/>
      <c r="AWN36" s="17"/>
      <c r="AWO36" s="17"/>
      <c r="AWP36" s="17"/>
      <c r="AWQ36" s="17"/>
      <c r="AWR36" s="17"/>
      <c r="AWS36" s="17"/>
      <c r="AWT36" s="17"/>
      <c r="AWU36" s="17"/>
      <c r="AWV36" s="17"/>
      <c r="AWW36" s="17"/>
      <c r="AWX36" s="17"/>
      <c r="AWY36" s="17"/>
    </row>
    <row r="37" spans="1:1299" s="21" customFormat="1" x14ac:dyDescent="0.25">
      <c r="A37" s="5" t="s">
        <v>35</v>
      </c>
      <c r="B37" s="9"/>
      <c r="C37" s="6">
        <v>5</v>
      </c>
      <c r="D37" s="9"/>
      <c r="E37" s="6"/>
      <c r="F37" s="6"/>
      <c r="G37" s="9"/>
      <c r="H37" s="6"/>
      <c r="I37" s="9"/>
      <c r="J37" s="6"/>
      <c r="K37" s="6"/>
      <c r="L37" s="6">
        <v>1</v>
      </c>
      <c r="M37" s="6"/>
      <c r="N37" s="6"/>
      <c r="O37" s="6"/>
      <c r="P37" s="6">
        <v>2</v>
      </c>
      <c r="Q37" s="9"/>
      <c r="R37" s="6"/>
      <c r="S37" s="6">
        <v>12</v>
      </c>
      <c r="T37" s="6">
        <v>1</v>
      </c>
      <c r="U37" s="9"/>
      <c r="V37" s="6"/>
      <c r="W37" s="6"/>
      <c r="X37" s="6"/>
      <c r="Y37" s="6">
        <v>1</v>
      </c>
      <c r="Z37" s="9"/>
      <c r="AA37" s="6"/>
      <c r="AB37" s="9"/>
      <c r="AC37" s="6"/>
      <c r="AD37" s="6"/>
      <c r="AE37" s="6"/>
      <c r="AF37" s="9"/>
      <c r="AG37" s="9"/>
      <c r="AH37" s="6"/>
      <c r="AI37" s="6"/>
      <c r="AJ37" s="6"/>
      <c r="AK37" s="9"/>
      <c r="AL37" s="6">
        <f t="shared" si="1"/>
        <v>22</v>
      </c>
      <c r="AM37" s="19">
        <f t="shared" si="2"/>
        <v>22</v>
      </c>
      <c r="AN37" s="20">
        <f t="shared" si="3"/>
        <v>0.14938548244720581</v>
      </c>
      <c r="AO37" s="6"/>
      <c r="AP37" s="6"/>
      <c r="AQ37" s="6"/>
      <c r="AR37" s="6">
        <v>10</v>
      </c>
      <c r="AS37" s="6"/>
      <c r="AT37" s="6"/>
      <c r="AU37" s="6"/>
      <c r="AV37" s="6">
        <f t="shared" si="4"/>
        <v>10</v>
      </c>
      <c r="AW37" s="20">
        <f t="shared" si="5"/>
        <v>0.17340038148083928</v>
      </c>
      <c r="AX37" s="6"/>
      <c r="AY37" s="6"/>
      <c r="AZ37" s="6"/>
      <c r="BA37" s="6"/>
      <c r="BB37" s="6"/>
      <c r="BC37" s="6"/>
      <c r="BD37" s="6">
        <f t="shared" si="6"/>
        <v>0</v>
      </c>
      <c r="BE37" s="20">
        <f t="shared" si="0"/>
        <v>0</v>
      </c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  <c r="WQ37" s="17"/>
      <c r="WR37" s="17"/>
      <c r="WS37" s="17"/>
      <c r="WT37" s="17"/>
      <c r="WU37" s="17"/>
      <c r="WV37" s="17"/>
      <c r="WW37" s="17"/>
      <c r="WX37" s="17"/>
      <c r="WY37" s="17"/>
      <c r="WZ37" s="17"/>
      <c r="XA37" s="17"/>
      <c r="XB37" s="17"/>
      <c r="XC37" s="17"/>
      <c r="XD37" s="17"/>
      <c r="XE37" s="17"/>
      <c r="XF37" s="17"/>
      <c r="XG37" s="17"/>
      <c r="XH37" s="17"/>
      <c r="XI37" s="17"/>
      <c r="XJ37" s="17"/>
      <c r="XK37" s="17"/>
      <c r="XL37" s="17"/>
      <c r="XM37" s="17"/>
      <c r="XN37" s="17"/>
      <c r="XO37" s="17"/>
      <c r="XP37" s="17"/>
      <c r="XQ37" s="17"/>
      <c r="XR37" s="17"/>
      <c r="XS37" s="17"/>
      <c r="XT37" s="17"/>
      <c r="XU37" s="17"/>
      <c r="XV37" s="17"/>
      <c r="XW37" s="17"/>
      <c r="XX37" s="17"/>
      <c r="XY37" s="17"/>
      <c r="XZ37" s="17"/>
      <c r="YA37" s="17"/>
      <c r="YB37" s="17"/>
      <c r="YC37" s="17"/>
      <c r="YD37" s="17"/>
      <c r="YE37" s="17"/>
      <c r="YF37" s="17"/>
      <c r="YG37" s="17"/>
      <c r="YH37" s="17"/>
      <c r="YI37" s="17"/>
      <c r="YJ37" s="17"/>
      <c r="YK37" s="17"/>
      <c r="YL37" s="17"/>
      <c r="YM37" s="17"/>
      <c r="YN37" s="17"/>
      <c r="YO37" s="17"/>
      <c r="YP37" s="17"/>
      <c r="YQ37" s="17"/>
      <c r="YR37" s="17"/>
      <c r="YS37" s="17"/>
      <c r="YT37" s="17"/>
      <c r="YU37" s="17"/>
      <c r="YV37" s="17"/>
      <c r="YW37" s="17"/>
      <c r="YX37" s="17"/>
      <c r="YY37" s="17"/>
      <c r="YZ37" s="17"/>
      <c r="ZA37" s="17"/>
      <c r="ZB37" s="17"/>
      <c r="ZC37" s="17"/>
      <c r="ZD37" s="17"/>
      <c r="ZE37" s="17"/>
      <c r="ZF37" s="17"/>
      <c r="ZG37" s="17"/>
      <c r="ZH37" s="17"/>
      <c r="ZI37" s="17"/>
      <c r="ZJ37" s="17"/>
      <c r="ZK37" s="17"/>
      <c r="ZL37" s="17"/>
      <c r="ZM37" s="17"/>
      <c r="ZN37" s="17"/>
      <c r="ZO37" s="17"/>
      <c r="ZP37" s="17"/>
      <c r="ZQ37" s="17"/>
      <c r="ZR37" s="17"/>
      <c r="ZS37" s="17"/>
      <c r="ZT37" s="17"/>
      <c r="ZU37" s="17"/>
      <c r="ZV37" s="17"/>
      <c r="ZW37" s="17"/>
      <c r="ZX37" s="17"/>
      <c r="ZY37" s="17"/>
      <c r="ZZ37" s="17"/>
      <c r="AAA37" s="17"/>
      <c r="AAB37" s="17"/>
      <c r="AAC37" s="17"/>
      <c r="AAD37" s="17"/>
      <c r="AAE37" s="17"/>
      <c r="AAF37" s="17"/>
      <c r="AAG37" s="17"/>
      <c r="AAH37" s="17"/>
      <c r="AAI37" s="17"/>
      <c r="AAJ37" s="17"/>
      <c r="AAK37" s="17"/>
      <c r="AAL37" s="17"/>
      <c r="AAM37" s="17"/>
      <c r="AAN37" s="17"/>
      <c r="AAO37" s="17"/>
      <c r="AAP37" s="17"/>
      <c r="AAQ37" s="17"/>
      <c r="AAR37" s="17"/>
      <c r="AAS37" s="17"/>
      <c r="AAT37" s="17"/>
      <c r="AAU37" s="17"/>
      <c r="AAV37" s="17"/>
      <c r="AAW37" s="17"/>
      <c r="AAX37" s="17"/>
      <c r="AAY37" s="17"/>
      <c r="AAZ37" s="17"/>
      <c r="ABA37" s="17"/>
      <c r="ABB37" s="17"/>
      <c r="ABC37" s="17"/>
      <c r="ABD37" s="17"/>
      <c r="ABE37" s="17"/>
      <c r="ABF37" s="17"/>
      <c r="ABG37" s="17"/>
      <c r="ABH37" s="17"/>
      <c r="ABI37" s="17"/>
      <c r="ABJ37" s="17"/>
      <c r="ABK37" s="17"/>
      <c r="ABL37" s="17"/>
      <c r="ABM37" s="17"/>
      <c r="ABN37" s="17"/>
      <c r="ABO37" s="17"/>
      <c r="ABP37" s="17"/>
      <c r="ABQ37" s="17"/>
      <c r="ABR37" s="17"/>
      <c r="ABS37" s="17"/>
      <c r="ABT37" s="17"/>
      <c r="ABU37" s="17"/>
      <c r="ABV37" s="17"/>
      <c r="ABW37" s="17"/>
      <c r="ABX37" s="17"/>
      <c r="ABY37" s="17"/>
      <c r="ABZ37" s="17"/>
      <c r="ACA37" s="17"/>
      <c r="ACB37" s="17"/>
      <c r="ACC37" s="17"/>
      <c r="ACD37" s="17"/>
      <c r="ACE37" s="17"/>
      <c r="ACF37" s="17"/>
      <c r="ACG37" s="17"/>
      <c r="ACH37" s="17"/>
      <c r="ACI37" s="17"/>
      <c r="ACJ37" s="17"/>
      <c r="ACK37" s="17"/>
      <c r="ACL37" s="17"/>
      <c r="ACM37" s="17"/>
      <c r="ACN37" s="17"/>
      <c r="ACO37" s="17"/>
      <c r="ACP37" s="17"/>
      <c r="ACQ37" s="17"/>
      <c r="ACR37" s="17"/>
      <c r="ACS37" s="17"/>
      <c r="ACT37" s="17"/>
      <c r="ACU37" s="17"/>
      <c r="ACV37" s="17"/>
      <c r="ACW37" s="17"/>
      <c r="ACX37" s="17"/>
      <c r="ACY37" s="17"/>
      <c r="ACZ37" s="17"/>
      <c r="ADA37" s="17"/>
      <c r="ADB37" s="17"/>
      <c r="ADC37" s="17"/>
      <c r="ADD37" s="17"/>
      <c r="ADE37" s="17"/>
      <c r="ADF37" s="17"/>
      <c r="ADG37" s="17"/>
      <c r="ADH37" s="17"/>
      <c r="ADI37" s="17"/>
      <c r="ADJ37" s="17"/>
      <c r="ADK37" s="17"/>
      <c r="ADL37" s="17"/>
      <c r="ADM37" s="17"/>
      <c r="ADN37" s="17"/>
      <c r="ADO37" s="17"/>
      <c r="ADP37" s="17"/>
      <c r="ADQ37" s="17"/>
      <c r="ADR37" s="17"/>
      <c r="ADS37" s="17"/>
      <c r="ADT37" s="17"/>
      <c r="ADU37" s="17"/>
      <c r="ADV37" s="17"/>
      <c r="ADW37" s="17"/>
      <c r="ADX37" s="17"/>
      <c r="ADY37" s="17"/>
      <c r="ADZ37" s="17"/>
      <c r="AEA37" s="17"/>
      <c r="AEB37" s="17"/>
      <c r="AEC37" s="17"/>
      <c r="AED37" s="17"/>
      <c r="AEE37" s="17"/>
      <c r="AEF37" s="17"/>
      <c r="AEG37" s="17"/>
      <c r="AEH37" s="17"/>
      <c r="AEI37" s="17"/>
      <c r="AEJ37" s="17"/>
      <c r="AEK37" s="17"/>
      <c r="AEL37" s="17"/>
      <c r="AEM37" s="17"/>
      <c r="AEN37" s="17"/>
      <c r="AEO37" s="17"/>
      <c r="AEP37" s="17"/>
      <c r="AEQ37" s="17"/>
      <c r="AER37" s="17"/>
      <c r="AES37" s="17"/>
      <c r="AET37" s="17"/>
      <c r="AEU37" s="17"/>
      <c r="AEV37" s="17"/>
      <c r="AEW37" s="17"/>
      <c r="AEX37" s="17"/>
      <c r="AEY37" s="17"/>
      <c r="AEZ37" s="17"/>
      <c r="AFA37" s="17"/>
      <c r="AFB37" s="17"/>
      <c r="AFC37" s="17"/>
      <c r="AFD37" s="17"/>
      <c r="AFE37" s="17"/>
      <c r="AFF37" s="17"/>
      <c r="AFG37" s="17"/>
      <c r="AFH37" s="17"/>
      <c r="AFI37" s="17"/>
      <c r="AFJ37" s="17"/>
      <c r="AFK37" s="17"/>
      <c r="AFL37" s="17"/>
      <c r="AFM37" s="17"/>
      <c r="AFN37" s="17"/>
      <c r="AFO37" s="17"/>
      <c r="AFP37" s="17"/>
      <c r="AFQ37" s="17"/>
      <c r="AFR37" s="17"/>
      <c r="AFS37" s="17"/>
      <c r="AFT37" s="17"/>
      <c r="AFU37" s="17"/>
      <c r="AFV37" s="17"/>
      <c r="AFW37" s="17"/>
      <c r="AFX37" s="17"/>
      <c r="AFY37" s="17"/>
      <c r="AFZ37" s="17"/>
      <c r="AGA37" s="17"/>
      <c r="AGB37" s="17"/>
      <c r="AGC37" s="17"/>
      <c r="AGD37" s="17"/>
      <c r="AGE37" s="17"/>
      <c r="AGF37" s="17"/>
      <c r="AGG37" s="17"/>
      <c r="AGH37" s="17"/>
      <c r="AGI37" s="17"/>
      <c r="AGJ37" s="17"/>
      <c r="AGK37" s="17"/>
      <c r="AGL37" s="17"/>
      <c r="AGM37" s="17"/>
      <c r="AGN37" s="17"/>
      <c r="AGO37" s="17"/>
      <c r="AGP37" s="17"/>
      <c r="AGQ37" s="17"/>
      <c r="AGR37" s="17"/>
      <c r="AGS37" s="17"/>
      <c r="AGT37" s="17"/>
      <c r="AGU37" s="17"/>
      <c r="AGV37" s="17"/>
      <c r="AGW37" s="17"/>
      <c r="AGX37" s="17"/>
      <c r="AGY37" s="17"/>
      <c r="AGZ37" s="17"/>
      <c r="AHA37" s="17"/>
      <c r="AHB37" s="17"/>
      <c r="AHC37" s="17"/>
      <c r="AHD37" s="17"/>
      <c r="AHE37" s="17"/>
      <c r="AHF37" s="17"/>
      <c r="AHG37" s="17"/>
      <c r="AHH37" s="17"/>
      <c r="AHI37" s="17"/>
      <c r="AHJ37" s="17"/>
      <c r="AHK37" s="17"/>
      <c r="AHL37" s="17"/>
      <c r="AHM37" s="17"/>
      <c r="AHN37" s="17"/>
      <c r="AHO37" s="17"/>
      <c r="AHP37" s="17"/>
      <c r="AHQ37" s="17"/>
      <c r="AHR37" s="17"/>
      <c r="AHS37" s="17"/>
      <c r="AHT37" s="17"/>
      <c r="AHU37" s="17"/>
      <c r="AHV37" s="17"/>
      <c r="AHW37" s="17"/>
      <c r="AHX37" s="17"/>
      <c r="AHY37" s="17"/>
      <c r="AHZ37" s="17"/>
      <c r="AIA37" s="17"/>
      <c r="AIB37" s="17"/>
      <c r="AIC37" s="17"/>
      <c r="AID37" s="17"/>
      <c r="AIE37" s="17"/>
      <c r="AIF37" s="17"/>
      <c r="AIG37" s="17"/>
      <c r="AIH37" s="17"/>
      <c r="AII37" s="17"/>
      <c r="AIJ37" s="17"/>
      <c r="AIK37" s="17"/>
      <c r="AIL37" s="17"/>
      <c r="AIM37" s="17"/>
      <c r="AIN37" s="17"/>
      <c r="AIO37" s="17"/>
      <c r="AIP37" s="17"/>
      <c r="AIQ37" s="17"/>
      <c r="AIR37" s="17"/>
      <c r="AIS37" s="17"/>
      <c r="AIT37" s="17"/>
      <c r="AIU37" s="17"/>
      <c r="AIV37" s="17"/>
      <c r="AIW37" s="17"/>
      <c r="AIX37" s="17"/>
      <c r="AIY37" s="17"/>
      <c r="AIZ37" s="17"/>
      <c r="AJA37" s="17"/>
      <c r="AJB37" s="17"/>
      <c r="AJC37" s="17"/>
      <c r="AJD37" s="17"/>
      <c r="AJE37" s="17"/>
      <c r="AJF37" s="17"/>
      <c r="AJG37" s="17"/>
      <c r="AJH37" s="17"/>
      <c r="AJI37" s="17"/>
      <c r="AJJ37" s="17"/>
      <c r="AJK37" s="17"/>
      <c r="AJL37" s="17"/>
      <c r="AJM37" s="17"/>
      <c r="AJN37" s="17"/>
      <c r="AJO37" s="17"/>
      <c r="AJP37" s="17"/>
      <c r="AJQ37" s="17"/>
      <c r="AJR37" s="17"/>
      <c r="AJS37" s="17"/>
      <c r="AJT37" s="17"/>
      <c r="AJU37" s="17"/>
      <c r="AJV37" s="17"/>
      <c r="AJW37" s="17"/>
      <c r="AJX37" s="17"/>
      <c r="AJY37" s="17"/>
      <c r="AJZ37" s="17"/>
      <c r="AKA37" s="17"/>
      <c r="AKB37" s="17"/>
      <c r="AKC37" s="17"/>
      <c r="AKD37" s="17"/>
      <c r="AKE37" s="17"/>
      <c r="AKF37" s="17"/>
      <c r="AKG37" s="17"/>
      <c r="AKH37" s="17"/>
      <c r="AKI37" s="17"/>
      <c r="AKJ37" s="17"/>
      <c r="AKK37" s="17"/>
      <c r="AKL37" s="17"/>
      <c r="AKM37" s="17"/>
      <c r="AKN37" s="17"/>
      <c r="AKO37" s="17"/>
      <c r="AKP37" s="17"/>
      <c r="AKQ37" s="17"/>
      <c r="AKR37" s="17"/>
      <c r="AKS37" s="17"/>
      <c r="AKT37" s="17"/>
      <c r="AKU37" s="17"/>
      <c r="AKV37" s="17"/>
      <c r="AKW37" s="17"/>
      <c r="AKX37" s="17"/>
      <c r="AKY37" s="17"/>
      <c r="AKZ37" s="17"/>
      <c r="ALA37" s="17"/>
      <c r="ALB37" s="17"/>
      <c r="ALC37" s="17"/>
      <c r="ALD37" s="17"/>
      <c r="ALE37" s="17"/>
      <c r="ALF37" s="17"/>
      <c r="ALG37" s="17"/>
      <c r="ALH37" s="17"/>
      <c r="ALI37" s="17"/>
      <c r="ALJ37" s="17"/>
      <c r="ALK37" s="17"/>
      <c r="ALL37" s="17"/>
      <c r="ALM37" s="17"/>
      <c r="ALN37" s="17"/>
      <c r="ALO37" s="17"/>
      <c r="ALP37" s="17"/>
      <c r="ALQ37" s="17"/>
      <c r="ALR37" s="17"/>
      <c r="ALS37" s="17"/>
      <c r="ALT37" s="17"/>
      <c r="ALU37" s="17"/>
      <c r="ALV37" s="17"/>
      <c r="ALW37" s="17"/>
      <c r="ALX37" s="17"/>
      <c r="ALY37" s="17"/>
      <c r="ALZ37" s="17"/>
      <c r="AMA37" s="17"/>
      <c r="AMB37" s="17"/>
      <c r="AMC37" s="17"/>
      <c r="AMD37" s="17"/>
      <c r="AME37" s="17"/>
      <c r="AMF37" s="17"/>
      <c r="AMG37" s="17"/>
      <c r="AMH37" s="17"/>
      <c r="AMI37" s="17"/>
      <c r="AMJ37" s="17"/>
      <c r="AMK37" s="17"/>
      <c r="AML37" s="17"/>
      <c r="AMM37" s="17"/>
      <c r="AMN37" s="17"/>
      <c r="AMO37" s="17"/>
      <c r="AMP37" s="17"/>
      <c r="AMQ37" s="17"/>
      <c r="AMR37" s="17"/>
      <c r="AMS37" s="17"/>
      <c r="AMT37" s="17"/>
      <c r="AMU37" s="17"/>
      <c r="AMV37" s="17"/>
      <c r="AMW37" s="17"/>
      <c r="AMX37" s="17"/>
      <c r="AMY37" s="17"/>
      <c r="AMZ37" s="17"/>
      <c r="ANA37" s="17"/>
      <c r="ANB37" s="17"/>
      <c r="ANC37" s="17"/>
      <c r="AND37" s="17"/>
      <c r="ANE37" s="17"/>
      <c r="ANF37" s="17"/>
      <c r="ANG37" s="17"/>
      <c r="ANH37" s="17"/>
      <c r="ANI37" s="17"/>
      <c r="ANJ37" s="17"/>
      <c r="ANK37" s="17"/>
      <c r="ANL37" s="17"/>
      <c r="ANM37" s="17"/>
      <c r="ANN37" s="17"/>
      <c r="ANO37" s="17"/>
      <c r="ANP37" s="17"/>
      <c r="ANQ37" s="17"/>
      <c r="ANR37" s="17"/>
      <c r="ANS37" s="17"/>
      <c r="ANT37" s="17"/>
      <c r="ANU37" s="17"/>
      <c r="ANV37" s="17"/>
      <c r="ANW37" s="17"/>
      <c r="ANX37" s="17"/>
      <c r="ANY37" s="17"/>
      <c r="ANZ37" s="17"/>
      <c r="AOA37" s="17"/>
      <c r="AOB37" s="17"/>
      <c r="AOC37" s="17"/>
      <c r="AOD37" s="17"/>
      <c r="AOE37" s="17"/>
      <c r="AOF37" s="17"/>
      <c r="AOG37" s="17"/>
      <c r="AOH37" s="17"/>
      <c r="AOI37" s="17"/>
      <c r="AOJ37" s="17"/>
      <c r="AOK37" s="17"/>
      <c r="AOL37" s="17"/>
      <c r="AOM37" s="17"/>
      <c r="AON37" s="17"/>
      <c r="AOO37" s="17"/>
      <c r="AOP37" s="17"/>
      <c r="AOQ37" s="17"/>
      <c r="AOR37" s="17"/>
      <c r="AOS37" s="17"/>
      <c r="AOT37" s="17"/>
      <c r="AOU37" s="17"/>
      <c r="AOV37" s="17"/>
      <c r="AOW37" s="17"/>
      <c r="AOX37" s="17"/>
      <c r="AOY37" s="17"/>
      <c r="AOZ37" s="17"/>
      <c r="APA37" s="17"/>
      <c r="APB37" s="17"/>
      <c r="APC37" s="17"/>
      <c r="APD37" s="17"/>
      <c r="APE37" s="17"/>
      <c r="APF37" s="17"/>
      <c r="APG37" s="17"/>
      <c r="APH37" s="17"/>
      <c r="API37" s="17"/>
      <c r="APJ37" s="17"/>
      <c r="APK37" s="17"/>
      <c r="APL37" s="17"/>
      <c r="APM37" s="17"/>
      <c r="APN37" s="17"/>
      <c r="APO37" s="17"/>
      <c r="APP37" s="17"/>
      <c r="APQ37" s="17"/>
      <c r="APR37" s="17"/>
      <c r="APS37" s="17"/>
      <c r="APT37" s="17"/>
      <c r="APU37" s="17"/>
      <c r="APV37" s="17"/>
      <c r="APW37" s="17"/>
      <c r="APX37" s="17"/>
      <c r="APY37" s="17"/>
      <c r="APZ37" s="17"/>
      <c r="AQA37" s="17"/>
      <c r="AQB37" s="17"/>
      <c r="AQC37" s="17"/>
      <c r="AQD37" s="17"/>
      <c r="AQE37" s="17"/>
      <c r="AQF37" s="17"/>
      <c r="AQG37" s="17"/>
      <c r="AQH37" s="17"/>
      <c r="AQI37" s="17"/>
      <c r="AQJ37" s="17"/>
      <c r="AQK37" s="17"/>
      <c r="AQL37" s="17"/>
      <c r="AQM37" s="17"/>
      <c r="AQN37" s="17"/>
      <c r="AQO37" s="17"/>
      <c r="AQP37" s="17"/>
      <c r="AQQ37" s="17"/>
      <c r="AQR37" s="17"/>
      <c r="AQS37" s="17"/>
      <c r="AQT37" s="17"/>
      <c r="AQU37" s="17"/>
      <c r="AQV37" s="17"/>
      <c r="AQW37" s="17"/>
      <c r="AQX37" s="17"/>
      <c r="AQY37" s="17"/>
      <c r="AQZ37" s="17"/>
      <c r="ARA37" s="17"/>
      <c r="ARB37" s="17"/>
      <c r="ARC37" s="17"/>
      <c r="ARD37" s="17"/>
      <c r="ARE37" s="17"/>
      <c r="ARF37" s="17"/>
      <c r="ARG37" s="17"/>
      <c r="ARH37" s="17"/>
      <c r="ARI37" s="17"/>
      <c r="ARJ37" s="17"/>
      <c r="ARK37" s="17"/>
      <c r="ARL37" s="17"/>
      <c r="ARM37" s="17"/>
      <c r="ARN37" s="17"/>
      <c r="ARO37" s="17"/>
      <c r="ARP37" s="17"/>
      <c r="ARQ37" s="17"/>
      <c r="ARR37" s="17"/>
      <c r="ARS37" s="17"/>
      <c r="ART37" s="17"/>
      <c r="ARU37" s="17"/>
      <c r="ARV37" s="17"/>
      <c r="ARW37" s="17"/>
      <c r="ARX37" s="17"/>
      <c r="ARY37" s="17"/>
      <c r="ARZ37" s="17"/>
      <c r="ASA37" s="17"/>
      <c r="ASB37" s="17"/>
      <c r="ASC37" s="17"/>
      <c r="ASD37" s="17"/>
      <c r="ASE37" s="17"/>
      <c r="ASF37" s="17"/>
      <c r="ASG37" s="17"/>
      <c r="ASH37" s="17"/>
      <c r="ASI37" s="17"/>
      <c r="ASJ37" s="17"/>
      <c r="ASK37" s="17"/>
      <c r="ASL37" s="17"/>
      <c r="ASM37" s="17"/>
      <c r="ASN37" s="17"/>
      <c r="ASO37" s="17"/>
      <c r="ASP37" s="17"/>
      <c r="ASQ37" s="17"/>
      <c r="ASR37" s="17"/>
      <c r="ASS37" s="17"/>
      <c r="AST37" s="17"/>
      <c r="ASU37" s="17"/>
      <c r="ASV37" s="17"/>
      <c r="ASW37" s="17"/>
      <c r="ASX37" s="17"/>
      <c r="ASY37" s="17"/>
      <c r="ASZ37" s="17"/>
      <c r="ATA37" s="17"/>
      <c r="ATB37" s="17"/>
      <c r="ATC37" s="17"/>
      <c r="ATD37" s="17"/>
      <c r="ATE37" s="17"/>
      <c r="ATF37" s="17"/>
      <c r="ATG37" s="17"/>
      <c r="ATH37" s="17"/>
      <c r="ATI37" s="17"/>
      <c r="ATJ37" s="17"/>
      <c r="ATK37" s="17"/>
      <c r="ATL37" s="17"/>
      <c r="ATM37" s="17"/>
      <c r="ATN37" s="17"/>
      <c r="ATO37" s="17"/>
      <c r="ATP37" s="17"/>
      <c r="ATQ37" s="17"/>
      <c r="ATR37" s="17"/>
      <c r="ATS37" s="17"/>
      <c r="ATT37" s="17"/>
      <c r="ATU37" s="17"/>
      <c r="ATV37" s="17"/>
      <c r="ATW37" s="17"/>
      <c r="ATX37" s="17"/>
      <c r="ATY37" s="17"/>
      <c r="ATZ37" s="17"/>
      <c r="AUA37" s="17"/>
      <c r="AUB37" s="17"/>
      <c r="AUC37" s="17"/>
      <c r="AUD37" s="17"/>
      <c r="AUE37" s="17"/>
      <c r="AUF37" s="17"/>
      <c r="AUG37" s="17"/>
      <c r="AUH37" s="17"/>
      <c r="AUI37" s="17"/>
      <c r="AUJ37" s="17"/>
      <c r="AUK37" s="17"/>
      <c r="AUL37" s="17"/>
      <c r="AUM37" s="17"/>
      <c r="AUN37" s="17"/>
      <c r="AUO37" s="17"/>
      <c r="AUP37" s="17"/>
      <c r="AUQ37" s="17"/>
      <c r="AUR37" s="17"/>
      <c r="AUS37" s="17"/>
      <c r="AUT37" s="17"/>
      <c r="AUU37" s="17"/>
      <c r="AUV37" s="17"/>
      <c r="AUW37" s="17"/>
      <c r="AUX37" s="17"/>
      <c r="AUY37" s="17"/>
      <c r="AUZ37" s="17"/>
      <c r="AVA37" s="17"/>
      <c r="AVB37" s="17"/>
      <c r="AVC37" s="17"/>
      <c r="AVD37" s="17"/>
      <c r="AVE37" s="17"/>
      <c r="AVF37" s="17"/>
      <c r="AVG37" s="17"/>
      <c r="AVH37" s="17"/>
      <c r="AVI37" s="17"/>
      <c r="AVJ37" s="17"/>
      <c r="AVK37" s="17"/>
      <c r="AVL37" s="17"/>
      <c r="AVM37" s="17"/>
      <c r="AVN37" s="17"/>
      <c r="AVO37" s="17"/>
      <c r="AVP37" s="17"/>
      <c r="AVQ37" s="17"/>
      <c r="AVR37" s="17"/>
      <c r="AVS37" s="17"/>
      <c r="AVT37" s="17"/>
      <c r="AVU37" s="17"/>
      <c r="AVV37" s="17"/>
      <c r="AVW37" s="17"/>
      <c r="AVX37" s="17"/>
      <c r="AVY37" s="17"/>
      <c r="AVZ37" s="17"/>
      <c r="AWA37" s="17"/>
      <c r="AWB37" s="17"/>
      <c r="AWC37" s="17"/>
      <c r="AWD37" s="17"/>
      <c r="AWE37" s="17"/>
      <c r="AWF37" s="17"/>
      <c r="AWG37" s="17"/>
      <c r="AWH37" s="17"/>
      <c r="AWI37" s="17"/>
      <c r="AWJ37" s="17"/>
      <c r="AWK37" s="17"/>
      <c r="AWL37" s="17"/>
      <c r="AWM37" s="17"/>
      <c r="AWN37" s="17"/>
      <c r="AWO37" s="17"/>
      <c r="AWP37" s="17"/>
      <c r="AWQ37" s="17"/>
      <c r="AWR37" s="17"/>
      <c r="AWS37" s="17"/>
      <c r="AWT37" s="17"/>
      <c r="AWU37" s="17"/>
      <c r="AWV37" s="17"/>
      <c r="AWW37" s="17"/>
      <c r="AWX37" s="17"/>
      <c r="AWY37" s="17"/>
    </row>
    <row r="38" spans="1:1299" x14ac:dyDescent="0.25">
      <c r="A38" s="2" t="s">
        <v>36</v>
      </c>
      <c r="B38" s="9"/>
      <c r="C38" s="10">
        <v>4</v>
      </c>
      <c r="D38" s="9">
        <v>3</v>
      </c>
      <c r="E38" s="10">
        <v>28</v>
      </c>
      <c r="F38" s="10">
        <v>10</v>
      </c>
      <c r="G38" s="9"/>
      <c r="H38" s="10">
        <v>1</v>
      </c>
      <c r="I38" s="9">
        <v>1</v>
      </c>
      <c r="J38" s="10"/>
      <c r="K38" s="10">
        <v>4</v>
      </c>
      <c r="L38" s="10"/>
      <c r="M38" s="10"/>
      <c r="N38" s="10"/>
      <c r="O38" s="10">
        <v>38</v>
      </c>
      <c r="P38" s="10">
        <v>12</v>
      </c>
      <c r="Q38" s="9">
        <v>2</v>
      </c>
      <c r="R38" s="10">
        <v>30</v>
      </c>
      <c r="S38" s="10">
        <v>1</v>
      </c>
      <c r="T38" s="10">
        <v>4</v>
      </c>
      <c r="U38" s="9"/>
      <c r="V38" s="10">
        <v>247</v>
      </c>
      <c r="W38" s="10">
        <v>1</v>
      </c>
      <c r="X38" s="10"/>
      <c r="Y38" s="10">
        <v>2</v>
      </c>
      <c r="Z38" s="9"/>
      <c r="AA38" s="4">
        <v>9</v>
      </c>
      <c r="AB38" s="9"/>
      <c r="AC38" s="4">
        <v>2</v>
      </c>
      <c r="AD38" s="4"/>
      <c r="AE38" s="4">
        <v>2</v>
      </c>
      <c r="AF38" s="9">
        <v>1</v>
      </c>
      <c r="AG38" s="9">
        <v>4</v>
      </c>
      <c r="AH38" s="10">
        <v>5</v>
      </c>
      <c r="AI38" s="10"/>
      <c r="AJ38" s="10"/>
      <c r="AK38" s="9"/>
      <c r="AL38" s="6">
        <f t="shared" si="1"/>
        <v>411</v>
      </c>
      <c r="AM38" s="19">
        <f t="shared" si="2"/>
        <v>400</v>
      </c>
      <c r="AN38" s="20">
        <f t="shared" si="3"/>
        <v>2.7160996808582873</v>
      </c>
      <c r="AO38" s="10">
        <v>32</v>
      </c>
      <c r="AP38" s="10"/>
      <c r="AQ38" s="10">
        <v>9</v>
      </c>
      <c r="AR38" s="10">
        <v>153</v>
      </c>
      <c r="AS38" s="10">
        <v>151</v>
      </c>
      <c r="AT38" s="10">
        <v>11</v>
      </c>
      <c r="AU38" s="10">
        <v>38</v>
      </c>
      <c r="AV38" s="6">
        <f t="shared" si="4"/>
        <v>394</v>
      </c>
      <c r="AW38" s="20">
        <f t="shared" si="5"/>
        <v>6.8319750303450668</v>
      </c>
      <c r="AX38" s="10"/>
      <c r="AY38" s="10"/>
      <c r="AZ38" s="10">
        <v>30</v>
      </c>
      <c r="BA38" s="10"/>
      <c r="BB38" s="10"/>
      <c r="BC38" s="10"/>
      <c r="BD38" s="6">
        <f t="shared" si="6"/>
        <v>30</v>
      </c>
      <c r="BE38" s="20">
        <f t="shared" si="0"/>
        <v>0.72481275670451795</v>
      </c>
    </row>
    <row r="39" spans="1:1299" s="21" customFormat="1" x14ac:dyDescent="0.25">
      <c r="A39" s="5" t="s">
        <v>37</v>
      </c>
      <c r="B39" s="9"/>
      <c r="C39" s="6">
        <v>17</v>
      </c>
      <c r="D39" s="9"/>
      <c r="E39" s="6">
        <v>20</v>
      </c>
      <c r="F39" s="6">
        <v>12</v>
      </c>
      <c r="G39" s="9">
        <v>1</v>
      </c>
      <c r="H39" s="6"/>
      <c r="I39" s="9"/>
      <c r="J39" s="6">
        <v>2</v>
      </c>
      <c r="K39" s="6">
        <v>2</v>
      </c>
      <c r="L39" s="6"/>
      <c r="M39" s="6"/>
      <c r="N39" s="6"/>
      <c r="O39" s="6"/>
      <c r="P39" s="6">
        <v>4</v>
      </c>
      <c r="Q39" s="9"/>
      <c r="R39" s="6">
        <v>16</v>
      </c>
      <c r="S39" s="6"/>
      <c r="T39" s="6">
        <v>2</v>
      </c>
      <c r="U39" s="9"/>
      <c r="V39" s="6">
        <v>43</v>
      </c>
      <c r="W39" s="6">
        <v>3</v>
      </c>
      <c r="X39" s="6">
        <v>8</v>
      </c>
      <c r="Y39" s="6">
        <v>4</v>
      </c>
      <c r="Z39" s="9">
        <v>1</v>
      </c>
      <c r="AA39" s="6"/>
      <c r="AB39" s="9"/>
      <c r="AC39" s="6"/>
      <c r="AD39" s="6"/>
      <c r="AE39" s="6"/>
      <c r="AF39" s="9"/>
      <c r="AG39" s="9">
        <v>17</v>
      </c>
      <c r="AH39" s="6">
        <v>4</v>
      </c>
      <c r="AI39" s="6"/>
      <c r="AJ39" s="6"/>
      <c r="AK39" s="9"/>
      <c r="AL39" s="6">
        <f t="shared" si="1"/>
        <v>156</v>
      </c>
      <c r="AM39" s="19">
        <f t="shared" si="2"/>
        <v>137</v>
      </c>
      <c r="AN39" s="20">
        <f t="shared" si="3"/>
        <v>0.93026414069396357</v>
      </c>
      <c r="AO39" s="6"/>
      <c r="AP39" s="6"/>
      <c r="AQ39" s="6"/>
      <c r="AR39" s="6"/>
      <c r="AS39" s="6"/>
      <c r="AT39" s="6"/>
      <c r="AU39" s="6"/>
      <c r="AV39" s="6">
        <f t="shared" si="4"/>
        <v>0</v>
      </c>
      <c r="AW39" s="20">
        <f t="shared" si="5"/>
        <v>0</v>
      </c>
      <c r="AX39" s="6"/>
      <c r="AY39" s="6"/>
      <c r="AZ39" s="6"/>
      <c r="BA39" s="6"/>
      <c r="BB39" s="6"/>
      <c r="BC39" s="6"/>
      <c r="BD39" s="6">
        <f t="shared" si="6"/>
        <v>0</v>
      </c>
      <c r="BE39" s="20">
        <f t="shared" si="0"/>
        <v>0</v>
      </c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  <c r="YB39" s="17"/>
      <c r="YC39" s="17"/>
      <c r="YD39" s="17"/>
      <c r="YE39" s="17"/>
      <c r="YF39" s="17"/>
      <c r="YG39" s="17"/>
      <c r="YH39" s="17"/>
      <c r="YI39" s="17"/>
      <c r="YJ39" s="17"/>
      <c r="YK39" s="17"/>
      <c r="YL39" s="17"/>
      <c r="YM39" s="17"/>
      <c r="YN39" s="17"/>
      <c r="YO39" s="17"/>
      <c r="YP39" s="17"/>
      <c r="YQ39" s="17"/>
      <c r="YR39" s="17"/>
      <c r="YS39" s="17"/>
      <c r="YT39" s="17"/>
      <c r="YU39" s="17"/>
      <c r="YV39" s="17"/>
      <c r="YW39" s="17"/>
      <c r="YX39" s="17"/>
      <c r="YY39" s="17"/>
      <c r="YZ39" s="17"/>
      <c r="ZA39" s="17"/>
      <c r="ZB39" s="17"/>
      <c r="ZC39" s="17"/>
      <c r="ZD39" s="17"/>
      <c r="ZE39" s="17"/>
      <c r="ZF39" s="17"/>
      <c r="ZG39" s="17"/>
      <c r="ZH39" s="17"/>
      <c r="ZI39" s="17"/>
      <c r="ZJ39" s="17"/>
      <c r="ZK39" s="17"/>
      <c r="ZL39" s="17"/>
      <c r="ZM39" s="17"/>
      <c r="ZN39" s="17"/>
      <c r="ZO39" s="17"/>
      <c r="ZP39" s="17"/>
      <c r="ZQ39" s="17"/>
      <c r="ZR39" s="17"/>
      <c r="ZS39" s="17"/>
      <c r="ZT39" s="17"/>
      <c r="ZU39" s="17"/>
      <c r="ZV39" s="17"/>
      <c r="ZW39" s="17"/>
      <c r="ZX39" s="17"/>
      <c r="ZY39" s="17"/>
      <c r="ZZ39" s="17"/>
      <c r="AAA39" s="17"/>
      <c r="AAB39" s="17"/>
      <c r="AAC39" s="17"/>
      <c r="AAD39" s="17"/>
      <c r="AAE39" s="17"/>
      <c r="AAF39" s="17"/>
      <c r="AAG39" s="17"/>
      <c r="AAH39" s="17"/>
      <c r="AAI39" s="17"/>
      <c r="AAJ39" s="17"/>
      <c r="AAK39" s="17"/>
      <c r="AAL39" s="17"/>
      <c r="AAM39" s="17"/>
      <c r="AAN39" s="17"/>
      <c r="AAO39" s="17"/>
      <c r="AAP39" s="17"/>
      <c r="AAQ39" s="17"/>
      <c r="AAR39" s="17"/>
      <c r="AAS39" s="17"/>
      <c r="AAT39" s="17"/>
      <c r="AAU39" s="17"/>
      <c r="AAV39" s="17"/>
      <c r="AAW39" s="17"/>
      <c r="AAX39" s="17"/>
      <c r="AAY39" s="17"/>
      <c r="AAZ39" s="17"/>
      <c r="ABA39" s="17"/>
      <c r="ABB39" s="17"/>
      <c r="ABC39" s="17"/>
      <c r="ABD39" s="17"/>
      <c r="ABE39" s="17"/>
      <c r="ABF39" s="17"/>
      <c r="ABG39" s="17"/>
      <c r="ABH39" s="17"/>
      <c r="ABI39" s="17"/>
      <c r="ABJ39" s="17"/>
      <c r="ABK39" s="17"/>
      <c r="ABL39" s="17"/>
      <c r="ABM39" s="17"/>
      <c r="ABN39" s="17"/>
      <c r="ABO39" s="17"/>
      <c r="ABP39" s="17"/>
      <c r="ABQ39" s="17"/>
      <c r="ABR39" s="17"/>
      <c r="ABS39" s="17"/>
      <c r="ABT39" s="17"/>
      <c r="ABU39" s="17"/>
      <c r="ABV39" s="17"/>
      <c r="ABW39" s="17"/>
      <c r="ABX39" s="17"/>
      <c r="ABY39" s="17"/>
      <c r="ABZ39" s="17"/>
      <c r="ACA39" s="17"/>
      <c r="ACB39" s="17"/>
      <c r="ACC39" s="17"/>
      <c r="ACD39" s="17"/>
      <c r="ACE39" s="17"/>
      <c r="ACF39" s="17"/>
      <c r="ACG39" s="17"/>
      <c r="ACH39" s="17"/>
      <c r="ACI39" s="17"/>
      <c r="ACJ39" s="17"/>
      <c r="ACK39" s="17"/>
      <c r="ACL39" s="17"/>
      <c r="ACM39" s="17"/>
      <c r="ACN39" s="17"/>
      <c r="ACO39" s="17"/>
      <c r="ACP39" s="17"/>
      <c r="ACQ39" s="17"/>
      <c r="ACR39" s="17"/>
      <c r="ACS39" s="17"/>
      <c r="ACT39" s="17"/>
      <c r="ACU39" s="17"/>
      <c r="ACV39" s="17"/>
      <c r="ACW39" s="17"/>
      <c r="ACX39" s="17"/>
      <c r="ACY39" s="17"/>
      <c r="ACZ39" s="17"/>
      <c r="ADA39" s="17"/>
      <c r="ADB39" s="17"/>
      <c r="ADC39" s="17"/>
      <c r="ADD39" s="17"/>
      <c r="ADE39" s="17"/>
      <c r="ADF39" s="17"/>
      <c r="ADG39" s="17"/>
      <c r="ADH39" s="17"/>
      <c r="ADI39" s="17"/>
      <c r="ADJ39" s="17"/>
      <c r="ADK39" s="17"/>
      <c r="ADL39" s="17"/>
      <c r="ADM39" s="17"/>
      <c r="ADN39" s="17"/>
      <c r="ADO39" s="17"/>
      <c r="ADP39" s="17"/>
      <c r="ADQ39" s="17"/>
      <c r="ADR39" s="17"/>
      <c r="ADS39" s="17"/>
      <c r="ADT39" s="17"/>
      <c r="ADU39" s="17"/>
      <c r="ADV39" s="17"/>
      <c r="ADW39" s="17"/>
      <c r="ADX39" s="17"/>
      <c r="ADY39" s="17"/>
      <c r="ADZ39" s="17"/>
      <c r="AEA39" s="17"/>
      <c r="AEB39" s="17"/>
      <c r="AEC39" s="17"/>
      <c r="AED39" s="17"/>
      <c r="AEE39" s="17"/>
      <c r="AEF39" s="17"/>
      <c r="AEG39" s="17"/>
      <c r="AEH39" s="17"/>
      <c r="AEI39" s="17"/>
      <c r="AEJ39" s="17"/>
      <c r="AEK39" s="17"/>
      <c r="AEL39" s="17"/>
      <c r="AEM39" s="17"/>
      <c r="AEN39" s="17"/>
      <c r="AEO39" s="17"/>
      <c r="AEP39" s="17"/>
      <c r="AEQ39" s="17"/>
      <c r="AER39" s="17"/>
      <c r="AES39" s="17"/>
      <c r="AET39" s="17"/>
      <c r="AEU39" s="17"/>
      <c r="AEV39" s="17"/>
      <c r="AEW39" s="17"/>
      <c r="AEX39" s="17"/>
      <c r="AEY39" s="17"/>
      <c r="AEZ39" s="17"/>
      <c r="AFA39" s="17"/>
      <c r="AFB39" s="17"/>
      <c r="AFC39" s="17"/>
      <c r="AFD39" s="17"/>
      <c r="AFE39" s="17"/>
      <c r="AFF39" s="17"/>
      <c r="AFG39" s="17"/>
      <c r="AFH39" s="17"/>
      <c r="AFI39" s="17"/>
      <c r="AFJ39" s="17"/>
      <c r="AFK39" s="17"/>
      <c r="AFL39" s="17"/>
      <c r="AFM39" s="17"/>
      <c r="AFN39" s="17"/>
      <c r="AFO39" s="17"/>
      <c r="AFP39" s="17"/>
      <c r="AFQ39" s="17"/>
      <c r="AFR39" s="17"/>
      <c r="AFS39" s="17"/>
      <c r="AFT39" s="17"/>
      <c r="AFU39" s="17"/>
      <c r="AFV39" s="17"/>
      <c r="AFW39" s="17"/>
      <c r="AFX39" s="17"/>
      <c r="AFY39" s="17"/>
      <c r="AFZ39" s="17"/>
      <c r="AGA39" s="17"/>
      <c r="AGB39" s="17"/>
      <c r="AGC39" s="17"/>
      <c r="AGD39" s="17"/>
      <c r="AGE39" s="17"/>
      <c r="AGF39" s="17"/>
      <c r="AGG39" s="17"/>
      <c r="AGH39" s="17"/>
      <c r="AGI39" s="17"/>
      <c r="AGJ39" s="17"/>
      <c r="AGK39" s="17"/>
      <c r="AGL39" s="17"/>
      <c r="AGM39" s="17"/>
      <c r="AGN39" s="17"/>
      <c r="AGO39" s="17"/>
      <c r="AGP39" s="17"/>
      <c r="AGQ39" s="17"/>
      <c r="AGR39" s="17"/>
      <c r="AGS39" s="17"/>
      <c r="AGT39" s="17"/>
      <c r="AGU39" s="17"/>
      <c r="AGV39" s="17"/>
      <c r="AGW39" s="17"/>
      <c r="AGX39" s="17"/>
      <c r="AGY39" s="17"/>
      <c r="AGZ39" s="17"/>
      <c r="AHA39" s="17"/>
      <c r="AHB39" s="17"/>
      <c r="AHC39" s="17"/>
      <c r="AHD39" s="17"/>
      <c r="AHE39" s="17"/>
      <c r="AHF39" s="17"/>
      <c r="AHG39" s="17"/>
      <c r="AHH39" s="17"/>
      <c r="AHI39" s="17"/>
      <c r="AHJ39" s="17"/>
      <c r="AHK39" s="17"/>
      <c r="AHL39" s="17"/>
      <c r="AHM39" s="17"/>
      <c r="AHN39" s="17"/>
      <c r="AHO39" s="17"/>
      <c r="AHP39" s="17"/>
      <c r="AHQ39" s="17"/>
      <c r="AHR39" s="17"/>
      <c r="AHS39" s="17"/>
      <c r="AHT39" s="17"/>
      <c r="AHU39" s="17"/>
      <c r="AHV39" s="17"/>
      <c r="AHW39" s="17"/>
      <c r="AHX39" s="17"/>
      <c r="AHY39" s="17"/>
      <c r="AHZ39" s="17"/>
      <c r="AIA39" s="17"/>
      <c r="AIB39" s="17"/>
      <c r="AIC39" s="17"/>
      <c r="AID39" s="17"/>
      <c r="AIE39" s="17"/>
      <c r="AIF39" s="17"/>
      <c r="AIG39" s="17"/>
      <c r="AIH39" s="17"/>
      <c r="AII39" s="17"/>
      <c r="AIJ39" s="17"/>
      <c r="AIK39" s="17"/>
      <c r="AIL39" s="17"/>
      <c r="AIM39" s="17"/>
      <c r="AIN39" s="17"/>
      <c r="AIO39" s="17"/>
      <c r="AIP39" s="17"/>
      <c r="AIQ39" s="17"/>
      <c r="AIR39" s="17"/>
      <c r="AIS39" s="17"/>
      <c r="AIT39" s="17"/>
      <c r="AIU39" s="17"/>
      <c r="AIV39" s="17"/>
      <c r="AIW39" s="17"/>
      <c r="AIX39" s="17"/>
      <c r="AIY39" s="17"/>
      <c r="AIZ39" s="17"/>
      <c r="AJA39" s="17"/>
      <c r="AJB39" s="17"/>
      <c r="AJC39" s="17"/>
      <c r="AJD39" s="17"/>
      <c r="AJE39" s="17"/>
      <c r="AJF39" s="17"/>
      <c r="AJG39" s="17"/>
      <c r="AJH39" s="17"/>
      <c r="AJI39" s="17"/>
      <c r="AJJ39" s="17"/>
      <c r="AJK39" s="17"/>
      <c r="AJL39" s="17"/>
      <c r="AJM39" s="17"/>
      <c r="AJN39" s="17"/>
      <c r="AJO39" s="17"/>
      <c r="AJP39" s="17"/>
      <c r="AJQ39" s="17"/>
      <c r="AJR39" s="17"/>
      <c r="AJS39" s="17"/>
      <c r="AJT39" s="17"/>
      <c r="AJU39" s="17"/>
      <c r="AJV39" s="17"/>
      <c r="AJW39" s="17"/>
      <c r="AJX39" s="17"/>
      <c r="AJY39" s="17"/>
      <c r="AJZ39" s="17"/>
      <c r="AKA39" s="17"/>
      <c r="AKB39" s="17"/>
      <c r="AKC39" s="17"/>
      <c r="AKD39" s="17"/>
      <c r="AKE39" s="17"/>
      <c r="AKF39" s="17"/>
      <c r="AKG39" s="17"/>
      <c r="AKH39" s="17"/>
      <c r="AKI39" s="17"/>
      <c r="AKJ39" s="17"/>
      <c r="AKK39" s="17"/>
      <c r="AKL39" s="17"/>
      <c r="AKM39" s="17"/>
      <c r="AKN39" s="17"/>
      <c r="AKO39" s="17"/>
      <c r="AKP39" s="17"/>
      <c r="AKQ39" s="17"/>
      <c r="AKR39" s="17"/>
      <c r="AKS39" s="17"/>
      <c r="AKT39" s="17"/>
      <c r="AKU39" s="17"/>
      <c r="AKV39" s="17"/>
      <c r="AKW39" s="17"/>
      <c r="AKX39" s="17"/>
      <c r="AKY39" s="17"/>
      <c r="AKZ39" s="17"/>
      <c r="ALA39" s="17"/>
      <c r="ALB39" s="17"/>
      <c r="ALC39" s="17"/>
      <c r="ALD39" s="17"/>
      <c r="ALE39" s="17"/>
      <c r="ALF39" s="17"/>
      <c r="ALG39" s="17"/>
      <c r="ALH39" s="17"/>
      <c r="ALI39" s="17"/>
      <c r="ALJ39" s="17"/>
      <c r="ALK39" s="17"/>
      <c r="ALL39" s="17"/>
      <c r="ALM39" s="17"/>
      <c r="ALN39" s="17"/>
      <c r="ALO39" s="17"/>
      <c r="ALP39" s="17"/>
      <c r="ALQ39" s="17"/>
      <c r="ALR39" s="17"/>
      <c r="ALS39" s="17"/>
      <c r="ALT39" s="17"/>
      <c r="ALU39" s="17"/>
      <c r="ALV39" s="17"/>
      <c r="ALW39" s="17"/>
      <c r="ALX39" s="17"/>
      <c r="ALY39" s="17"/>
      <c r="ALZ39" s="17"/>
      <c r="AMA39" s="17"/>
      <c r="AMB39" s="17"/>
      <c r="AMC39" s="17"/>
      <c r="AMD39" s="17"/>
      <c r="AME39" s="17"/>
      <c r="AMF39" s="17"/>
      <c r="AMG39" s="17"/>
      <c r="AMH39" s="17"/>
      <c r="AMI39" s="17"/>
      <c r="AMJ39" s="17"/>
      <c r="AMK39" s="17"/>
      <c r="AML39" s="17"/>
      <c r="AMM39" s="17"/>
      <c r="AMN39" s="17"/>
      <c r="AMO39" s="17"/>
      <c r="AMP39" s="17"/>
      <c r="AMQ39" s="17"/>
      <c r="AMR39" s="17"/>
      <c r="AMS39" s="17"/>
      <c r="AMT39" s="17"/>
      <c r="AMU39" s="17"/>
      <c r="AMV39" s="17"/>
      <c r="AMW39" s="17"/>
      <c r="AMX39" s="17"/>
      <c r="AMY39" s="17"/>
      <c r="AMZ39" s="17"/>
      <c r="ANA39" s="17"/>
      <c r="ANB39" s="17"/>
      <c r="ANC39" s="17"/>
      <c r="AND39" s="17"/>
      <c r="ANE39" s="17"/>
      <c r="ANF39" s="17"/>
      <c r="ANG39" s="17"/>
      <c r="ANH39" s="17"/>
      <c r="ANI39" s="17"/>
      <c r="ANJ39" s="17"/>
      <c r="ANK39" s="17"/>
      <c r="ANL39" s="17"/>
      <c r="ANM39" s="17"/>
      <c r="ANN39" s="17"/>
      <c r="ANO39" s="17"/>
      <c r="ANP39" s="17"/>
      <c r="ANQ39" s="17"/>
      <c r="ANR39" s="17"/>
      <c r="ANS39" s="17"/>
      <c r="ANT39" s="17"/>
      <c r="ANU39" s="17"/>
      <c r="ANV39" s="17"/>
      <c r="ANW39" s="17"/>
      <c r="ANX39" s="17"/>
      <c r="ANY39" s="17"/>
      <c r="ANZ39" s="17"/>
      <c r="AOA39" s="17"/>
      <c r="AOB39" s="17"/>
      <c r="AOC39" s="17"/>
      <c r="AOD39" s="17"/>
      <c r="AOE39" s="17"/>
      <c r="AOF39" s="17"/>
      <c r="AOG39" s="17"/>
      <c r="AOH39" s="17"/>
      <c r="AOI39" s="17"/>
      <c r="AOJ39" s="17"/>
      <c r="AOK39" s="17"/>
      <c r="AOL39" s="17"/>
      <c r="AOM39" s="17"/>
      <c r="AON39" s="17"/>
      <c r="AOO39" s="17"/>
      <c r="AOP39" s="17"/>
      <c r="AOQ39" s="17"/>
      <c r="AOR39" s="17"/>
      <c r="AOS39" s="17"/>
      <c r="AOT39" s="17"/>
      <c r="AOU39" s="17"/>
      <c r="AOV39" s="17"/>
      <c r="AOW39" s="17"/>
      <c r="AOX39" s="17"/>
      <c r="AOY39" s="17"/>
      <c r="AOZ39" s="17"/>
      <c r="APA39" s="17"/>
      <c r="APB39" s="17"/>
      <c r="APC39" s="17"/>
      <c r="APD39" s="17"/>
      <c r="APE39" s="17"/>
      <c r="APF39" s="17"/>
      <c r="APG39" s="17"/>
      <c r="APH39" s="17"/>
      <c r="API39" s="17"/>
      <c r="APJ39" s="17"/>
      <c r="APK39" s="17"/>
      <c r="APL39" s="17"/>
      <c r="APM39" s="17"/>
      <c r="APN39" s="17"/>
      <c r="APO39" s="17"/>
      <c r="APP39" s="17"/>
      <c r="APQ39" s="17"/>
      <c r="APR39" s="17"/>
      <c r="APS39" s="17"/>
      <c r="APT39" s="17"/>
      <c r="APU39" s="17"/>
      <c r="APV39" s="17"/>
      <c r="APW39" s="17"/>
      <c r="APX39" s="17"/>
      <c r="APY39" s="17"/>
      <c r="APZ39" s="17"/>
      <c r="AQA39" s="17"/>
      <c r="AQB39" s="17"/>
      <c r="AQC39" s="17"/>
      <c r="AQD39" s="17"/>
      <c r="AQE39" s="17"/>
      <c r="AQF39" s="17"/>
      <c r="AQG39" s="17"/>
      <c r="AQH39" s="17"/>
      <c r="AQI39" s="17"/>
      <c r="AQJ39" s="17"/>
      <c r="AQK39" s="17"/>
      <c r="AQL39" s="17"/>
      <c r="AQM39" s="17"/>
      <c r="AQN39" s="17"/>
      <c r="AQO39" s="17"/>
      <c r="AQP39" s="17"/>
      <c r="AQQ39" s="17"/>
      <c r="AQR39" s="17"/>
      <c r="AQS39" s="17"/>
      <c r="AQT39" s="17"/>
      <c r="AQU39" s="17"/>
      <c r="AQV39" s="17"/>
      <c r="AQW39" s="17"/>
      <c r="AQX39" s="17"/>
      <c r="AQY39" s="17"/>
      <c r="AQZ39" s="17"/>
      <c r="ARA39" s="17"/>
      <c r="ARB39" s="17"/>
      <c r="ARC39" s="17"/>
      <c r="ARD39" s="17"/>
      <c r="ARE39" s="17"/>
      <c r="ARF39" s="17"/>
      <c r="ARG39" s="17"/>
      <c r="ARH39" s="17"/>
      <c r="ARI39" s="17"/>
      <c r="ARJ39" s="17"/>
      <c r="ARK39" s="17"/>
      <c r="ARL39" s="17"/>
      <c r="ARM39" s="17"/>
      <c r="ARN39" s="17"/>
      <c r="ARO39" s="17"/>
      <c r="ARP39" s="17"/>
      <c r="ARQ39" s="17"/>
      <c r="ARR39" s="17"/>
      <c r="ARS39" s="17"/>
      <c r="ART39" s="17"/>
      <c r="ARU39" s="17"/>
      <c r="ARV39" s="17"/>
      <c r="ARW39" s="17"/>
      <c r="ARX39" s="17"/>
      <c r="ARY39" s="17"/>
      <c r="ARZ39" s="17"/>
      <c r="ASA39" s="17"/>
      <c r="ASB39" s="17"/>
      <c r="ASC39" s="17"/>
      <c r="ASD39" s="17"/>
      <c r="ASE39" s="17"/>
      <c r="ASF39" s="17"/>
      <c r="ASG39" s="17"/>
      <c r="ASH39" s="17"/>
      <c r="ASI39" s="17"/>
      <c r="ASJ39" s="17"/>
      <c r="ASK39" s="17"/>
      <c r="ASL39" s="17"/>
      <c r="ASM39" s="17"/>
      <c r="ASN39" s="17"/>
      <c r="ASO39" s="17"/>
      <c r="ASP39" s="17"/>
      <c r="ASQ39" s="17"/>
      <c r="ASR39" s="17"/>
      <c r="ASS39" s="17"/>
      <c r="AST39" s="17"/>
      <c r="ASU39" s="17"/>
      <c r="ASV39" s="17"/>
      <c r="ASW39" s="17"/>
      <c r="ASX39" s="17"/>
      <c r="ASY39" s="17"/>
      <c r="ASZ39" s="17"/>
      <c r="ATA39" s="17"/>
      <c r="ATB39" s="17"/>
      <c r="ATC39" s="17"/>
      <c r="ATD39" s="17"/>
      <c r="ATE39" s="17"/>
      <c r="ATF39" s="17"/>
      <c r="ATG39" s="17"/>
      <c r="ATH39" s="17"/>
      <c r="ATI39" s="17"/>
      <c r="ATJ39" s="17"/>
      <c r="ATK39" s="17"/>
      <c r="ATL39" s="17"/>
      <c r="ATM39" s="17"/>
      <c r="ATN39" s="17"/>
      <c r="ATO39" s="17"/>
      <c r="ATP39" s="17"/>
      <c r="ATQ39" s="17"/>
      <c r="ATR39" s="17"/>
      <c r="ATS39" s="17"/>
      <c r="ATT39" s="17"/>
      <c r="ATU39" s="17"/>
      <c r="ATV39" s="17"/>
      <c r="ATW39" s="17"/>
      <c r="ATX39" s="17"/>
      <c r="ATY39" s="17"/>
      <c r="ATZ39" s="17"/>
      <c r="AUA39" s="17"/>
      <c r="AUB39" s="17"/>
      <c r="AUC39" s="17"/>
      <c r="AUD39" s="17"/>
      <c r="AUE39" s="17"/>
      <c r="AUF39" s="17"/>
      <c r="AUG39" s="17"/>
      <c r="AUH39" s="17"/>
      <c r="AUI39" s="17"/>
      <c r="AUJ39" s="17"/>
      <c r="AUK39" s="17"/>
      <c r="AUL39" s="17"/>
      <c r="AUM39" s="17"/>
      <c r="AUN39" s="17"/>
      <c r="AUO39" s="17"/>
      <c r="AUP39" s="17"/>
      <c r="AUQ39" s="17"/>
      <c r="AUR39" s="17"/>
      <c r="AUS39" s="17"/>
      <c r="AUT39" s="17"/>
      <c r="AUU39" s="17"/>
      <c r="AUV39" s="17"/>
      <c r="AUW39" s="17"/>
      <c r="AUX39" s="17"/>
      <c r="AUY39" s="17"/>
      <c r="AUZ39" s="17"/>
      <c r="AVA39" s="17"/>
      <c r="AVB39" s="17"/>
      <c r="AVC39" s="17"/>
      <c r="AVD39" s="17"/>
      <c r="AVE39" s="17"/>
      <c r="AVF39" s="17"/>
      <c r="AVG39" s="17"/>
      <c r="AVH39" s="17"/>
      <c r="AVI39" s="17"/>
      <c r="AVJ39" s="17"/>
      <c r="AVK39" s="17"/>
      <c r="AVL39" s="17"/>
      <c r="AVM39" s="17"/>
      <c r="AVN39" s="17"/>
      <c r="AVO39" s="17"/>
      <c r="AVP39" s="17"/>
      <c r="AVQ39" s="17"/>
      <c r="AVR39" s="17"/>
      <c r="AVS39" s="17"/>
      <c r="AVT39" s="17"/>
      <c r="AVU39" s="17"/>
      <c r="AVV39" s="17"/>
      <c r="AVW39" s="17"/>
      <c r="AVX39" s="17"/>
      <c r="AVY39" s="17"/>
      <c r="AVZ39" s="17"/>
      <c r="AWA39" s="17"/>
      <c r="AWB39" s="17"/>
      <c r="AWC39" s="17"/>
      <c r="AWD39" s="17"/>
      <c r="AWE39" s="17"/>
      <c r="AWF39" s="17"/>
      <c r="AWG39" s="17"/>
      <c r="AWH39" s="17"/>
      <c r="AWI39" s="17"/>
      <c r="AWJ39" s="17"/>
      <c r="AWK39" s="17"/>
      <c r="AWL39" s="17"/>
      <c r="AWM39" s="17"/>
      <c r="AWN39" s="17"/>
      <c r="AWO39" s="17"/>
      <c r="AWP39" s="17"/>
      <c r="AWQ39" s="17"/>
      <c r="AWR39" s="17"/>
      <c r="AWS39" s="17"/>
      <c r="AWT39" s="17"/>
      <c r="AWU39" s="17"/>
      <c r="AWV39" s="17"/>
      <c r="AWW39" s="17"/>
      <c r="AWX39" s="17"/>
      <c r="AWY39" s="17"/>
    </row>
    <row r="40" spans="1:1299" s="21" customFormat="1" x14ac:dyDescent="0.25">
      <c r="A40" s="5" t="s">
        <v>38</v>
      </c>
      <c r="B40" s="9">
        <v>1</v>
      </c>
      <c r="C40" s="6">
        <v>211</v>
      </c>
      <c r="D40" s="9">
        <v>8</v>
      </c>
      <c r="E40" s="6">
        <v>92</v>
      </c>
      <c r="F40" s="6">
        <v>30</v>
      </c>
      <c r="G40" s="9">
        <v>2</v>
      </c>
      <c r="H40" s="6">
        <v>21</v>
      </c>
      <c r="I40" s="9">
        <v>2</v>
      </c>
      <c r="J40" s="6">
        <v>35</v>
      </c>
      <c r="K40" s="6">
        <v>70</v>
      </c>
      <c r="L40" s="6">
        <v>46</v>
      </c>
      <c r="M40" s="6">
        <v>7</v>
      </c>
      <c r="N40" s="6">
        <v>32</v>
      </c>
      <c r="O40" s="6">
        <v>11</v>
      </c>
      <c r="P40" s="6">
        <v>106</v>
      </c>
      <c r="Q40" s="9">
        <v>7</v>
      </c>
      <c r="R40" s="6">
        <v>133</v>
      </c>
      <c r="S40" s="6">
        <v>13</v>
      </c>
      <c r="T40" s="6">
        <v>72</v>
      </c>
      <c r="U40" s="9">
        <v>11</v>
      </c>
      <c r="V40" s="6">
        <v>474</v>
      </c>
      <c r="W40" s="6">
        <v>42</v>
      </c>
      <c r="X40" s="6">
        <v>40</v>
      </c>
      <c r="Y40" s="6">
        <v>44</v>
      </c>
      <c r="Z40" s="9">
        <v>25</v>
      </c>
      <c r="AA40" s="6">
        <v>36</v>
      </c>
      <c r="AB40" s="9">
        <v>6</v>
      </c>
      <c r="AC40" s="6">
        <v>29</v>
      </c>
      <c r="AD40" s="6">
        <v>139</v>
      </c>
      <c r="AE40" s="6">
        <v>27</v>
      </c>
      <c r="AF40" s="9">
        <v>47</v>
      </c>
      <c r="AG40" s="9"/>
      <c r="AH40" s="6">
        <v>61</v>
      </c>
      <c r="AI40" s="6">
        <v>6</v>
      </c>
      <c r="AJ40" s="6">
        <v>328</v>
      </c>
      <c r="AK40" s="9">
        <v>28</v>
      </c>
      <c r="AL40" s="6">
        <f t="shared" si="1"/>
        <v>2242</v>
      </c>
      <c r="AM40" s="19">
        <f t="shared" si="2"/>
        <v>2105</v>
      </c>
      <c r="AN40" s="20">
        <f t="shared" si="3"/>
        <v>14.293474570516738</v>
      </c>
      <c r="AO40" s="6">
        <v>332</v>
      </c>
      <c r="AP40" s="6">
        <v>116</v>
      </c>
      <c r="AQ40" s="6">
        <v>74</v>
      </c>
      <c r="AR40" s="6"/>
      <c r="AS40" s="6">
        <v>564</v>
      </c>
      <c r="AT40" s="6">
        <v>99</v>
      </c>
      <c r="AU40" s="6">
        <v>211</v>
      </c>
      <c r="AV40" s="6">
        <f t="shared" si="4"/>
        <v>1396</v>
      </c>
      <c r="AW40" s="20">
        <f t="shared" si="5"/>
        <v>24.206693254725163</v>
      </c>
      <c r="AX40" s="6">
        <v>98</v>
      </c>
      <c r="AY40" s="6">
        <v>26</v>
      </c>
      <c r="AZ40" s="6">
        <v>226</v>
      </c>
      <c r="BA40" s="6">
        <v>25</v>
      </c>
      <c r="BB40" s="6">
        <v>54</v>
      </c>
      <c r="BC40" s="6">
        <v>12</v>
      </c>
      <c r="BD40" s="6">
        <f t="shared" si="6"/>
        <v>441</v>
      </c>
      <c r="BE40" s="20">
        <f t="shared" si="0"/>
        <v>10.654747523556415</v>
      </c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  <c r="ABI40" s="17"/>
      <c r="ABJ40" s="17"/>
      <c r="ABK40" s="17"/>
      <c r="ABL40" s="17"/>
      <c r="ABM40" s="17"/>
      <c r="ABN40" s="17"/>
      <c r="ABO40" s="17"/>
      <c r="ABP40" s="17"/>
      <c r="ABQ40" s="17"/>
      <c r="ABR40" s="17"/>
      <c r="ABS40" s="17"/>
      <c r="ABT40" s="17"/>
      <c r="ABU40" s="17"/>
      <c r="ABV40" s="17"/>
      <c r="ABW40" s="17"/>
      <c r="ABX40" s="17"/>
      <c r="ABY40" s="17"/>
      <c r="ABZ40" s="17"/>
      <c r="ACA40" s="17"/>
      <c r="ACB40" s="17"/>
      <c r="ACC40" s="17"/>
      <c r="ACD40" s="17"/>
      <c r="ACE40" s="17"/>
      <c r="ACF40" s="17"/>
      <c r="ACG40" s="17"/>
      <c r="ACH40" s="17"/>
      <c r="ACI40" s="17"/>
      <c r="ACJ40" s="17"/>
      <c r="ACK40" s="17"/>
      <c r="ACL40" s="17"/>
      <c r="ACM40" s="17"/>
      <c r="ACN40" s="17"/>
      <c r="ACO40" s="17"/>
      <c r="ACP40" s="17"/>
      <c r="ACQ40" s="17"/>
      <c r="ACR40" s="17"/>
      <c r="ACS40" s="17"/>
      <c r="ACT40" s="17"/>
      <c r="ACU40" s="17"/>
      <c r="ACV40" s="17"/>
      <c r="ACW40" s="17"/>
      <c r="ACX40" s="17"/>
      <c r="ACY40" s="17"/>
      <c r="ACZ40" s="17"/>
      <c r="ADA40" s="17"/>
      <c r="ADB40" s="17"/>
      <c r="ADC40" s="17"/>
      <c r="ADD40" s="17"/>
      <c r="ADE40" s="17"/>
      <c r="ADF40" s="17"/>
      <c r="ADG40" s="17"/>
      <c r="ADH40" s="17"/>
      <c r="ADI40" s="17"/>
      <c r="ADJ40" s="17"/>
      <c r="ADK40" s="17"/>
      <c r="ADL40" s="17"/>
      <c r="ADM40" s="17"/>
      <c r="ADN40" s="17"/>
      <c r="ADO40" s="17"/>
      <c r="ADP40" s="17"/>
      <c r="ADQ40" s="17"/>
      <c r="ADR40" s="17"/>
      <c r="ADS40" s="17"/>
      <c r="ADT40" s="17"/>
      <c r="ADU40" s="17"/>
      <c r="ADV40" s="17"/>
      <c r="ADW40" s="17"/>
      <c r="ADX40" s="17"/>
      <c r="ADY40" s="17"/>
      <c r="ADZ40" s="17"/>
      <c r="AEA40" s="17"/>
      <c r="AEB40" s="17"/>
      <c r="AEC40" s="17"/>
      <c r="AED40" s="17"/>
      <c r="AEE40" s="17"/>
      <c r="AEF40" s="17"/>
      <c r="AEG40" s="17"/>
      <c r="AEH40" s="17"/>
      <c r="AEI40" s="17"/>
      <c r="AEJ40" s="17"/>
      <c r="AEK40" s="17"/>
      <c r="AEL40" s="17"/>
      <c r="AEM40" s="17"/>
      <c r="AEN40" s="17"/>
      <c r="AEO40" s="17"/>
      <c r="AEP40" s="17"/>
      <c r="AEQ40" s="17"/>
      <c r="AER40" s="17"/>
      <c r="AES40" s="17"/>
      <c r="AET40" s="17"/>
      <c r="AEU40" s="17"/>
      <c r="AEV40" s="17"/>
      <c r="AEW40" s="17"/>
      <c r="AEX40" s="17"/>
      <c r="AEY40" s="17"/>
      <c r="AEZ40" s="17"/>
      <c r="AFA40" s="17"/>
      <c r="AFB40" s="17"/>
      <c r="AFC40" s="17"/>
      <c r="AFD40" s="17"/>
      <c r="AFE40" s="17"/>
      <c r="AFF40" s="17"/>
      <c r="AFG40" s="17"/>
      <c r="AFH40" s="17"/>
      <c r="AFI40" s="17"/>
      <c r="AFJ40" s="17"/>
      <c r="AFK40" s="17"/>
      <c r="AFL40" s="17"/>
      <c r="AFM40" s="17"/>
      <c r="AFN40" s="17"/>
      <c r="AFO40" s="17"/>
      <c r="AFP40" s="17"/>
      <c r="AFQ40" s="17"/>
      <c r="AFR40" s="17"/>
      <c r="AFS40" s="17"/>
      <c r="AFT40" s="17"/>
      <c r="AFU40" s="17"/>
      <c r="AFV40" s="17"/>
      <c r="AFW40" s="17"/>
      <c r="AFX40" s="17"/>
      <c r="AFY40" s="17"/>
      <c r="AFZ40" s="17"/>
      <c r="AGA40" s="17"/>
      <c r="AGB40" s="17"/>
      <c r="AGC40" s="17"/>
      <c r="AGD40" s="17"/>
      <c r="AGE40" s="17"/>
      <c r="AGF40" s="17"/>
      <c r="AGG40" s="17"/>
      <c r="AGH40" s="17"/>
      <c r="AGI40" s="17"/>
      <c r="AGJ40" s="17"/>
      <c r="AGK40" s="17"/>
      <c r="AGL40" s="17"/>
      <c r="AGM40" s="17"/>
      <c r="AGN40" s="17"/>
      <c r="AGO40" s="17"/>
      <c r="AGP40" s="17"/>
      <c r="AGQ40" s="17"/>
      <c r="AGR40" s="17"/>
      <c r="AGS40" s="17"/>
      <c r="AGT40" s="17"/>
      <c r="AGU40" s="17"/>
      <c r="AGV40" s="17"/>
      <c r="AGW40" s="17"/>
      <c r="AGX40" s="17"/>
      <c r="AGY40" s="17"/>
      <c r="AGZ40" s="17"/>
      <c r="AHA40" s="17"/>
      <c r="AHB40" s="17"/>
      <c r="AHC40" s="17"/>
      <c r="AHD40" s="17"/>
      <c r="AHE40" s="17"/>
      <c r="AHF40" s="17"/>
      <c r="AHG40" s="17"/>
      <c r="AHH40" s="17"/>
      <c r="AHI40" s="17"/>
      <c r="AHJ40" s="17"/>
      <c r="AHK40" s="17"/>
      <c r="AHL40" s="17"/>
      <c r="AHM40" s="17"/>
      <c r="AHN40" s="17"/>
      <c r="AHO40" s="17"/>
      <c r="AHP40" s="17"/>
      <c r="AHQ40" s="17"/>
      <c r="AHR40" s="17"/>
      <c r="AHS40" s="17"/>
      <c r="AHT40" s="17"/>
      <c r="AHU40" s="17"/>
      <c r="AHV40" s="17"/>
      <c r="AHW40" s="17"/>
      <c r="AHX40" s="17"/>
      <c r="AHY40" s="17"/>
      <c r="AHZ40" s="17"/>
      <c r="AIA40" s="17"/>
      <c r="AIB40" s="17"/>
      <c r="AIC40" s="17"/>
      <c r="AID40" s="17"/>
      <c r="AIE40" s="17"/>
      <c r="AIF40" s="17"/>
      <c r="AIG40" s="17"/>
      <c r="AIH40" s="17"/>
      <c r="AII40" s="17"/>
      <c r="AIJ40" s="17"/>
      <c r="AIK40" s="17"/>
      <c r="AIL40" s="17"/>
      <c r="AIM40" s="17"/>
      <c r="AIN40" s="17"/>
      <c r="AIO40" s="17"/>
      <c r="AIP40" s="17"/>
      <c r="AIQ40" s="17"/>
      <c r="AIR40" s="17"/>
      <c r="AIS40" s="17"/>
      <c r="AIT40" s="17"/>
      <c r="AIU40" s="17"/>
      <c r="AIV40" s="17"/>
      <c r="AIW40" s="17"/>
      <c r="AIX40" s="17"/>
      <c r="AIY40" s="17"/>
      <c r="AIZ40" s="17"/>
      <c r="AJA40" s="17"/>
      <c r="AJB40" s="17"/>
      <c r="AJC40" s="17"/>
      <c r="AJD40" s="17"/>
      <c r="AJE40" s="17"/>
      <c r="AJF40" s="17"/>
      <c r="AJG40" s="17"/>
      <c r="AJH40" s="17"/>
      <c r="AJI40" s="17"/>
      <c r="AJJ40" s="17"/>
      <c r="AJK40" s="17"/>
      <c r="AJL40" s="17"/>
      <c r="AJM40" s="17"/>
      <c r="AJN40" s="17"/>
      <c r="AJO40" s="17"/>
      <c r="AJP40" s="17"/>
      <c r="AJQ40" s="17"/>
      <c r="AJR40" s="17"/>
      <c r="AJS40" s="17"/>
      <c r="AJT40" s="17"/>
      <c r="AJU40" s="17"/>
      <c r="AJV40" s="17"/>
      <c r="AJW40" s="17"/>
      <c r="AJX40" s="17"/>
      <c r="AJY40" s="17"/>
      <c r="AJZ40" s="17"/>
      <c r="AKA40" s="17"/>
      <c r="AKB40" s="17"/>
      <c r="AKC40" s="17"/>
      <c r="AKD40" s="17"/>
      <c r="AKE40" s="17"/>
      <c r="AKF40" s="17"/>
      <c r="AKG40" s="17"/>
      <c r="AKH40" s="17"/>
      <c r="AKI40" s="17"/>
      <c r="AKJ40" s="17"/>
      <c r="AKK40" s="17"/>
      <c r="AKL40" s="17"/>
      <c r="AKM40" s="17"/>
      <c r="AKN40" s="17"/>
      <c r="AKO40" s="17"/>
      <c r="AKP40" s="17"/>
      <c r="AKQ40" s="17"/>
      <c r="AKR40" s="17"/>
      <c r="AKS40" s="17"/>
      <c r="AKT40" s="17"/>
      <c r="AKU40" s="17"/>
      <c r="AKV40" s="17"/>
      <c r="AKW40" s="17"/>
      <c r="AKX40" s="17"/>
      <c r="AKY40" s="17"/>
      <c r="AKZ40" s="17"/>
      <c r="ALA40" s="17"/>
      <c r="ALB40" s="17"/>
      <c r="ALC40" s="17"/>
      <c r="ALD40" s="17"/>
      <c r="ALE40" s="17"/>
      <c r="ALF40" s="17"/>
      <c r="ALG40" s="17"/>
      <c r="ALH40" s="17"/>
      <c r="ALI40" s="17"/>
      <c r="ALJ40" s="17"/>
      <c r="ALK40" s="17"/>
      <c r="ALL40" s="17"/>
      <c r="ALM40" s="17"/>
      <c r="ALN40" s="17"/>
      <c r="ALO40" s="17"/>
      <c r="ALP40" s="17"/>
      <c r="ALQ40" s="17"/>
      <c r="ALR40" s="17"/>
      <c r="ALS40" s="17"/>
      <c r="ALT40" s="17"/>
      <c r="ALU40" s="17"/>
      <c r="ALV40" s="17"/>
      <c r="ALW40" s="17"/>
      <c r="ALX40" s="17"/>
      <c r="ALY40" s="17"/>
      <c r="ALZ40" s="17"/>
      <c r="AMA40" s="17"/>
      <c r="AMB40" s="17"/>
      <c r="AMC40" s="17"/>
      <c r="AMD40" s="17"/>
      <c r="AME40" s="17"/>
      <c r="AMF40" s="17"/>
      <c r="AMG40" s="17"/>
      <c r="AMH40" s="17"/>
      <c r="AMI40" s="17"/>
      <c r="AMJ40" s="17"/>
      <c r="AMK40" s="17"/>
      <c r="AML40" s="17"/>
      <c r="AMM40" s="17"/>
      <c r="AMN40" s="17"/>
      <c r="AMO40" s="17"/>
      <c r="AMP40" s="17"/>
      <c r="AMQ40" s="17"/>
      <c r="AMR40" s="17"/>
      <c r="AMS40" s="17"/>
      <c r="AMT40" s="17"/>
      <c r="AMU40" s="17"/>
      <c r="AMV40" s="17"/>
      <c r="AMW40" s="17"/>
      <c r="AMX40" s="17"/>
      <c r="AMY40" s="17"/>
      <c r="AMZ40" s="17"/>
      <c r="ANA40" s="17"/>
      <c r="ANB40" s="17"/>
      <c r="ANC40" s="17"/>
      <c r="AND40" s="17"/>
      <c r="ANE40" s="17"/>
      <c r="ANF40" s="17"/>
      <c r="ANG40" s="17"/>
      <c r="ANH40" s="17"/>
      <c r="ANI40" s="17"/>
      <c r="ANJ40" s="17"/>
      <c r="ANK40" s="17"/>
      <c r="ANL40" s="17"/>
      <c r="ANM40" s="17"/>
      <c r="ANN40" s="17"/>
      <c r="ANO40" s="17"/>
      <c r="ANP40" s="17"/>
      <c r="ANQ40" s="17"/>
      <c r="ANR40" s="17"/>
      <c r="ANS40" s="17"/>
      <c r="ANT40" s="17"/>
      <c r="ANU40" s="17"/>
      <c r="ANV40" s="17"/>
      <c r="ANW40" s="17"/>
      <c r="ANX40" s="17"/>
      <c r="ANY40" s="17"/>
      <c r="ANZ40" s="17"/>
      <c r="AOA40" s="17"/>
      <c r="AOB40" s="17"/>
      <c r="AOC40" s="17"/>
      <c r="AOD40" s="17"/>
      <c r="AOE40" s="17"/>
      <c r="AOF40" s="17"/>
      <c r="AOG40" s="17"/>
      <c r="AOH40" s="17"/>
      <c r="AOI40" s="17"/>
      <c r="AOJ40" s="17"/>
      <c r="AOK40" s="17"/>
      <c r="AOL40" s="17"/>
      <c r="AOM40" s="17"/>
      <c r="AON40" s="17"/>
      <c r="AOO40" s="17"/>
      <c r="AOP40" s="17"/>
      <c r="AOQ40" s="17"/>
      <c r="AOR40" s="17"/>
      <c r="AOS40" s="17"/>
      <c r="AOT40" s="17"/>
      <c r="AOU40" s="17"/>
      <c r="AOV40" s="17"/>
      <c r="AOW40" s="17"/>
      <c r="AOX40" s="17"/>
      <c r="AOY40" s="17"/>
      <c r="AOZ40" s="17"/>
      <c r="APA40" s="17"/>
      <c r="APB40" s="17"/>
      <c r="APC40" s="17"/>
      <c r="APD40" s="17"/>
      <c r="APE40" s="17"/>
      <c r="APF40" s="17"/>
      <c r="APG40" s="17"/>
      <c r="APH40" s="17"/>
      <c r="API40" s="17"/>
      <c r="APJ40" s="17"/>
      <c r="APK40" s="17"/>
      <c r="APL40" s="17"/>
      <c r="APM40" s="17"/>
      <c r="APN40" s="17"/>
      <c r="APO40" s="17"/>
      <c r="APP40" s="17"/>
      <c r="APQ40" s="17"/>
      <c r="APR40" s="17"/>
      <c r="APS40" s="17"/>
      <c r="APT40" s="17"/>
      <c r="APU40" s="17"/>
      <c r="APV40" s="17"/>
      <c r="APW40" s="17"/>
      <c r="APX40" s="17"/>
      <c r="APY40" s="17"/>
      <c r="APZ40" s="17"/>
      <c r="AQA40" s="17"/>
      <c r="AQB40" s="17"/>
      <c r="AQC40" s="17"/>
      <c r="AQD40" s="17"/>
      <c r="AQE40" s="17"/>
      <c r="AQF40" s="17"/>
      <c r="AQG40" s="17"/>
      <c r="AQH40" s="17"/>
      <c r="AQI40" s="17"/>
      <c r="AQJ40" s="17"/>
      <c r="AQK40" s="17"/>
      <c r="AQL40" s="17"/>
      <c r="AQM40" s="17"/>
      <c r="AQN40" s="17"/>
      <c r="AQO40" s="17"/>
      <c r="AQP40" s="17"/>
      <c r="AQQ40" s="17"/>
      <c r="AQR40" s="17"/>
      <c r="AQS40" s="17"/>
      <c r="AQT40" s="17"/>
      <c r="AQU40" s="17"/>
      <c r="AQV40" s="17"/>
      <c r="AQW40" s="17"/>
      <c r="AQX40" s="17"/>
      <c r="AQY40" s="17"/>
      <c r="AQZ40" s="17"/>
      <c r="ARA40" s="17"/>
      <c r="ARB40" s="17"/>
      <c r="ARC40" s="17"/>
      <c r="ARD40" s="17"/>
      <c r="ARE40" s="17"/>
      <c r="ARF40" s="17"/>
      <c r="ARG40" s="17"/>
      <c r="ARH40" s="17"/>
      <c r="ARI40" s="17"/>
      <c r="ARJ40" s="17"/>
      <c r="ARK40" s="17"/>
      <c r="ARL40" s="17"/>
      <c r="ARM40" s="17"/>
      <c r="ARN40" s="17"/>
      <c r="ARO40" s="17"/>
      <c r="ARP40" s="17"/>
      <c r="ARQ40" s="17"/>
      <c r="ARR40" s="17"/>
      <c r="ARS40" s="17"/>
      <c r="ART40" s="17"/>
      <c r="ARU40" s="17"/>
      <c r="ARV40" s="17"/>
      <c r="ARW40" s="17"/>
      <c r="ARX40" s="17"/>
      <c r="ARY40" s="17"/>
      <c r="ARZ40" s="17"/>
      <c r="ASA40" s="17"/>
      <c r="ASB40" s="17"/>
      <c r="ASC40" s="17"/>
      <c r="ASD40" s="17"/>
      <c r="ASE40" s="17"/>
      <c r="ASF40" s="17"/>
      <c r="ASG40" s="17"/>
      <c r="ASH40" s="17"/>
      <c r="ASI40" s="17"/>
      <c r="ASJ40" s="17"/>
      <c r="ASK40" s="17"/>
      <c r="ASL40" s="17"/>
      <c r="ASM40" s="17"/>
      <c r="ASN40" s="17"/>
      <c r="ASO40" s="17"/>
      <c r="ASP40" s="17"/>
      <c r="ASQ40" s="17"/>
      <c r="ASR40" s="17"/>
      <c r="ASS40" s="17"/>
      <c r="AST40" s="17"/>
      <c r="ASU40" s="17"/>
      <c r="ASV40" s="17"/>
      <c r="ASW40" s="17"/>
      <c r="ASX40" s="17"/>
      <c r="ASY40" s="17"/>
      <c r="ASZ40" s="17"/>
      <c r="ATA40" s="17"/>
      <c r="ATB40" s="17"/>
      <c r="ATC40" s="17"/>
      <c r="ATD40" s="17"/>
      <c r="ATE40" s="17"/>
      <c r="ATF40" s="17"/>
      <c r="ATG40" s="17"/>
      <c r="ATH40" s="17"/>
      <c r="ATI40" s="17"/>
      <c r="ATJ40" s="17"/>
      <c r="ATK40" s="17"/>
      <c r="ATL40" s="17"/>
      <c r="ATM40" s="17"/>
      <c r="ATN40" s="17"/>
      <c r="ATO40" s="17"/>
      <c r="ATP40" s="17"/>
      <c r="ATQ40" s="17"/>
      <c r="ATR40" s="17"/>
      <c r="ATS40" s="17"/>
      <c r="ATT40" s="17"/>
      <c r="ATU40" s="17"/>
      <c r="ATV40" s="17"/>
      <c r="ATW40" s="17"/>
      <c r="ATX40" s="17"/>
      <c r="ATY40" s="17"/>
      <c r="ATZ40" s="17"/>
      <c r="AUA40" s="17"/>
      <c r="AUB40" s="17"/>
      <c r="AUC40" s="17"/>
      <c r="AUD40" s="17"/>
      <c r="AUE40" s="17"/>
      <c r="AUF40" s="17"/>
      <c r="AUG40" s="17"/>
      <c r="AUH40" s="17"/>
      <c r="AUI40" s="17"/>
      <c r="AUJ40" s="17"/>
      <c r="AUK40" s="17"/>
      <c r="AUL40" s="17"/>
      <c r="AUM40" s="17"/>
      <c r="AUN40" s="17"/>
      <c r="AUO40" s="17"/>
      <c r="AUP40" s="17"/>
      <c r="AUQ40" s="17"/>
      <c r="AUR40" s="17"/>
      <c r="AUS40" s="17"/>
      <c r="AUT40" s="17"/>
      <c r="AUU40" s="17"/>
      <c r="AUV40" s="17"/>
      <c r="AUW40" s="17"/>
      <c r="AUX40" s="17"/>
      <c r="AUY40" s="17"/>
      <c r="AUZ40" s="17"/>
      <c r="AVA40" s="17"/>
      <c r="AVB40" s="17"/>
      <c r="AVC40" s="17"/>
      <c r="AVD40" s="17"/>
      <c r="AVE40" s="17"/>
      <c r="AVF40" s="17"/>
      <c r="AVG40" s="17"/>
      <c r="AVH40" s="17"/>
      <c r="AVI40" s="17"/>
      <c r="AVJ40" s="17"/>
      <c r="AVK40" s="17"/>
      <c r="AVL40" s="17"/>
      <c r="AVM40" s="17"/>
      <c r="AVN40" s="17"/>
      <c r="AVO40" s="17"/>
      <c r="AVP40" s="17"/>
      <c r="AVQ40" s="17"/>
      <c r="AVR40" s="17"/>
      <c r="AVS40" s="17"/>
      <c r="AVT40" s="17"/>
      <c r="AVU40" s="17"/>
      <c r="AVV40" s="17"/>
      <c r="AVW40" s="17"/>
      <c r="AVX40" s="17"/>
      <c r="AVY40" s="17"/>
      <c r="AVZ40" s="17"/>
      <c r="AWA40" s="17"/>
      <c r="AWB40" s="17"/>
      <c r="AWC40" s="17"/>
      <c r="AWD40" s="17"/>
      <c r="AWE40" s="17"/>
      <c r="AWF40" s="17"/>
      <c r="AWG40" s="17"/>
      <c r="AWH40" s="17"/>
      <c r="AWI40" s="17"/>
      <c r="AWJ40" s="17"/>
      <c r="AWK40" s="17"/>
      <c r="AWL40" s="17"/>
      <c r="AWM40" s="17"/>
      <c r="AWN40" s="17"/>
      <c r="AWO40" s="17"/>
      <c r="AWP40" s="17"/>
      <c r="AWQ40" s="17"/>
      <c r="AWR40" s="17"/>
      <c r="AWS40" s="17"/>
      <c r="AWT40" s="17"/>
      <c r="AWU40" s="17"/>
      <c r="AWV40" s="17"/>
      <c r="AWW40" s="17"/>
      <c r="AWX40" s="17"/>
      <c r="AWY40" s="17"/>
    </row>
    <row r="41" spans="1:1299" s="21" customFormat="1" x14ac:dyDescent="0.25">
      <c r="A41" s="5" t="s">
        <v>39</v>
      </c>
      <c r="B41" s="9"/>
      <c r="C41" s="6"/>
      <c r="D41" s="9"/>
      <c r="E41" s="6"/>
      <c r="F41" s="6"/>
      <c r="G41" s="9"/>
      <c r="H41" s="6"/>
      <c r="I41" s="9"/>
      <c r="J41" s="6"/>
      <c r="K41" s="6"/>
      <c r="L41" s="6"/>
      <c r="M41" s="6"/>
      <c r="N41" s="6"/>
      <c r="O41" s="6"/>
      <c r="P41" s="6"/>
      <c r="Q41" s="9"/>
      <c r="R41" s="6"/>
      <c r="S41" s="6"/>
      <c r="T41" s="6"/>
      <c r="U41" s="9"/>
      <c r="V41" s="6">
        <v>1</v>
      </c>
      <c r="W41" s="6"/>
      <c r="X41" s="6"/>
      <c r="Y41" s="6"/>
      <c r="Z41" s="9"/>
      <c r="AA41" s="6"/>
      <c r="AB41" s="9"/>
      <c r="AC41" s="6"/>
      <c r="AD41" s="6"/>
      <c r="AE41" s="6"/>
      <c r="AF41" s="9"/>
      <c r="AG41" s="9"/>
      <c r="AH41" s="6"/>
      <c r="AI41" s="6"/>
      <c r="AJ41" s="6"/>
      <c r="AK41" s="9"/>
      <c r="AL41" s="6">
        <f t="shared" si="1"/>
        <v>1</v>
      </c>
      <c r="AM41" s="19">
        <f t="shared" si="2"/>
        <v>1</v>
      </c>
      <c r="AN41" s="20">
        <f t="shared" si="3"/>
        <v>6.7902492021457185E-3</v>
      </c>
      <c r="AO41" s="6"/>
      <c r="AP41" s="6"/>
      <c r="AQ41" s="6"/>
      <c r="AR41" s="6"/>
      <c r="AS41" s="6"/>
      <c r="AT41" s="6"/>
      <c r="AU41" s="6"/>
      <c r="AV41" s="6">
        <f t="shared" si="4"/>
        <v>0</v>
      </c>
      <c r="AW41" s="20">
        <f t="shared" si="5"/>
        <v>0</v>
      </c>
      <c r="AX41" s="6"/>
      <c r="AY41" s="6"/>
      <c r="AZ41" s="6"/>
      <c r="BA41" s="6"/>
      <c r="BB41" s="6"/>
      <c r="BC41" s="6"/>
      <c r="BD41" s="6">
        <f t="shared" si="6"/>
        <v>0</v>
      </c>
      <c r="BE41" s="20">
        <f t="shared" si="0"/>
        <v>0</v>
      </c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  <c r="YB41" s="17"/>
      <c r="YC41" s="17"/>
      <c r="YD41" s="17"/>
      <c r="YE41" s="17"/>
      <c r="YF41" s="17"/>
      <c r="YG41" s="17"/>
      <c r="YH41" s="17"/>
      <c r="YI41" s="17"/>
      <c r="YJ41" s="17"/>
      <c r="YK41" s="17"/>
      <c r="YL41" s="17"/>
      <c r="YM41" s="17"/>
      <c r="YN41" s="17"/>
      <c r="YO41" s="17"/>
      <c r="YP41" s="17"/>
      <c r="YQ41" s="17"/>
      <c r="YR41" s="17"/>
      <c r="YS41" s="17"/>
      <c r="YT41" s="17"/>
      <c r="YU41" s="17"/>
      <c r="YV41" s="17"/>
      <c r="YW41" s="17"/>
      <c r="YX41" s="17"/>
      <c r="YY41" s="17"/>
      <c r="YZ41" s="17"/>
      <c r="ZA41" s="17"/>
      <c r="ZB41" s="17"/>
      <c r="ZC41" s="17"/>
      <c r="ZD41" s="17"/>
      <c r="ZE41" s="17"/>
      <c r="ZF41" s="17"/>
      <c r="ZG41" s="17"/>
      <c r="ZH41" s="17"/>
      <c r="ZI41" s="17"/>
      <c r="ZJ41" s="17"/>
      <c r="ZK41" s="17"/>
      <c r="ZL41" s="17"/>
      <c r="ZM41" s="17"/>
      <c r="ZN41" s="17"/>
      <c r="ZO41" s="17"/>
      <c r="ZP41" s="17"/>
      <c r="ZQ41" s="17"/>
      <c r="ZR41" s="17"/>
      <c r="ZS41" s="17"/>
      <c r="ZT41" s="17"/>
      <c r="ZU41" s="17"/>
      <c r="ZV41" s="17"/>
      <c r="ZW41" s="17"/>
      <c r="ZX41" s="17"/>
      <c r="ZY41" s="17"/>
      <c r="ZZ41" s="17"/>
      <c r="AAA41" s="17"/>
      <c r="AAB41" s="17"/>
      <c r="AAC41" s="17"/>
      <c r="AAD41" s="17"/>
      <c r="AAE41" s="17"/>
      <c r="AAF41" s="17"/>
      <c r="AAG41" s="17"/>
      <c r="AAH41" s="17"/>
      <c r="AAI41" s="17"/>
      <c r="AAJ41" s="17"/>
      <c r="AAK41" s="17"/>
      <c r="AAL41" s="17"/>
      <c r="AAM41" s="17"/>
      <c r="AAN41" s="17"/>
      <c r="AAO41" s="17"/>
      <c r="AAP41" s="17"/>
      <c r="AAQ41" s="17"/>
      <c r="AAR41" s="17"/>
      <c r="AAS41" s="17"/>
      <c r="AAT41" s="17"/>
      <c r="AAU41" s="17"/>
      <c r="AAV41" s="17"/>
      <c r="AAW41" s="17"/>
      <c r="AAX41" s="17"/>
      <c r="AAY41" s="17"/>
      <c r="AAZ41" s="17"/>
      <c r="ABA41" s="17"/>
      <c r="ABB41" s="17"/>
      <c r="ABC41" s="17"/>
      <c r="ABD41" s="17"/>
      <c r="ABE41" s="17"/>
      <c r="ABF41" s="17"/>
      <c r="ABG41" s="17"/>
      <c r="ABH41" s="17"/>
      <c r="ABI41" s="17"/>
      <c r="ABJ41" s="17"/>
      <c r="ABK41" s="17"/>
      <c r="ABL41" s="17"/>
      <c r="ABM41" s="17"/>
      <c r="ABN41" s="17"/>
      <c r="ABO41" s="17"/>
      <c r="ABP41" s="17"/>
      <c r="ABQ41" s="17"/>
      <c r="ABR41" s="17"/>
      <c r="ABS41" s="17"/>
      <c r="ABT41" s="17"/>
      <c r="ABU41" s="17"/>
      <c r="ABV41" s="17"/>
      <c r="ABW41" s="17"/>
      <c r="ABX41" s="17"/>
      <c r="ABY41" s="17"/>
      <c r="ABZ41" s="17"/>
      <c r="ACA41" s="17"/>
      <c r="ACB41" s="17"/>
      <c r="ACC41" s="17"/>
      <c r="ACD41" s="17"/>
      <c r="ACE41" s="17"/>
      <c r="ACF41" s="17"/>
      <c r="ACG41" s="17"/>
      <c r="ACH41" s="17"/>
      <c r="ACI41" s="17"/>
      <c r="ACJ41" s="17"/>
      <c r="ACK41" s="17"/>
      <c r="ACL41" s="17"/>
      <c r="ACM41" s="17"/>
      <c r="ACN41" s="17"/>
      <c r="ACO41" s="17"/>
      <c r="ACP41" s="17"/>
      <c r="ACQ41" s="17"/>
      <c r="ACR41" s="17"/>
      <c r="ACS41" s="17"/>
      <c r="ACT41" s="17"/>
      <c r="ACU41" s="17"/>
      <c r="ACV41" s="17"/>
      <c r="ACW41" s="17"/>
      <c r="ACX41" s="17"/>
      <c r="ACY41" s="17"/>
      <c r="ACZ41" s="17"/>
      <c r="ADA41" s="17"/>
      <c r="ADB41" s="17"/>
      <c r="ADC41" s="17"/>
      <c r="ADD41" s="17"/>
      <c r="ADE41" s="17"/>
      <c r="ADF41" s="17"/>
      <c r="ADG41" s="17"/>
      <c r="ADH41" s="17"/>
      <c r="ADI41" s="17"/>
      <c r="ADJ41" s="17"/>
      <c r="ADK41" s="17"/>
      <c r="ADL41" s="17"/>
      <c r="ADM41" s="17"/>
      <c r="ADN41" s="17"/>
      <c r="ADO41" s="17"/>
      <c r="ADP41" s="17"/>
      <c r="ADQ41" s="17"/>
      <c r="ADR41" s="17"/>
      <c r="ADS41" s="17"/>
      <c r="ADT41" s="17"/>
      <c r="ADU41" s="17"/>
      <c r="ADV41" s="17"/>
      <c r="ADW41" s="17"/>
      <c r="ADX41" s="17"/>
      <c r="ADY41" s="17"/>
      <c r="ADZ41" s="17"/>
      <c r="AEA41" s="17"/>
      <c r="AEB41" s="17"/>
      <c r="AEC41" s="17"/>
      <c r="AED41" s="17"/>
      <c r="AEE41" s="17"/>
      <c r="AEF41" s="17"/>
      <c r="AEG41" s="17"/>
      <c r="AEH41" s="17"/>
      <c r="AEI41" s="17"/>
      <c r="AEJ41" s="17"/>
      <c r="AEK41" s="17"/>
      <c r="AEL41" s="17"/>
      <c r="AEM41" s="17"/>
      <c r="AEN41" s="17"/>
      <c r="AEO41" s="17"/>
      <c r="AEP41" s="17"/>
      <c r="AEQ41" s="17"/>
      <c r="AER41" s="17"/>
      <c r="AES41" s="17"/>
      <c r="AET41" s="17"/>
      <c r="AEU41" s="17"/>
      <c r="AEV41" s="17"/>
      <c r="AEW41" s="17"/>
      <c r="AEX41" s="17"/>
      <c r="AEY41" s="17"/>
      <c r="AEZ41" s="17"/>
      <c r="AFA41" s="17"/>
      <c r="AFB41" s="17"/>
      <c r="AFC41" s="17"/>
      <c r="AFD41" s="17"/>
      <c r="AFE41" s="17"/>
      <c r="AFF41" s="17"/>
      <c r="AFG41" s="17"/>
      <c r="AFH41" s="17"/>
      <c r="AFI41" s="17"/>
      <c r="AFJ41" s="17"/>
      <c r="AFK41" s="17"/>
      <c r="AFL41" s="17"/>
      <c r="AFM41" s="17"/>
      <c r="AFN41" s="17"/>
      <c r="AFO41" s="17"/>
      <c r="AFP41" s="17"/>
      <c r="AFQ41" s="17"/>
      <c r="AFR41" s="17"/>
      <c r="AFS41" s="17"/>
      <c r="AFT41" s="17"/>
      <c r="AFU41" s="17"/>
      <c r="AFV41" s="17"/>
      <c r="AFW41" s="17"/>
      <c r="AFX41" s="17"/>
      <c r="AFY41" s="17"/>
      <c r="AFZ41" s="17"/>
      <c r="AGA41" s="17"/>
      <c r="AGB41" s="17"/>
      <c r="AGC41" s="17"/>
      <c r="AGD41" s="17"/>
      <c r="AGE41" s="17"/>
      <c r="AGF41" s="17"/>
      <c r="AGG41" s="17"/>
      <c r="AGH41" s="17"/>
      <c r="AGI41" s="17"/>
      <c r="AGJ41" s="17"/>
      <c r="AGK41" s="17"/>
      <c r="AGL41" s="17"/>
      <c r="AGM41" s="17"/>
      <c r="AGN41" s="17"/>
      <c r="AGO41" s="17"/>
      <c r="AGP41" s="17"/>
      <c r="AGQ41" s="17"/>
      <c r="AGR41" s="17"/>
      <c r="AGS41" s="17"/>
      <c r="AGT41" s="17"/>
      <c r="AGU41" s="17"/>
      <c r="AGV41" s="17"/>
      <c r="AGW41" s="17"/>
      <c r="AGX41" s="17"/>
      <c r="AGY41" s="17"/>
      <c r="AGZ41" s="17"/>
      <c r="AHA41" s="17"/>
      <c r="AHB41" s="17"/>
      <c r="AHC41" s="17"/>
      <c r="AHD41" s="17"/>
      <c r="AHE41" s="17"/>
      <c r="AHF41" s="17"/>
      <c r="AHG41" s="17"/>
      <c r="AHH41" s="17"/>
      <c r="AHI41" s="17"/>
      <c r="AHJ41" s="17"/>
      <c r="AHK41" s="17"/>
      <c r="AHL41" s="17"/>
      <c r="AHM41" s="17"/>
      <c r="AHN41" s="17"/>
      <c r="AHO41" s="17"/>
      <c r="AHP41" s="17"/>
      <c r="AHQ41" s="17"/>
      <c r="AHR41" s="17"/>
      <c r="AHS41" s="17"/>
      <c r="AHT41" s="17"/>
      <c r="AHU41" s="17"/>
      <c r="AHV41" s="17"/>
      <c r="AHW41" s="17"/>
      <c r="AHX41" s="17"/>
      <c r="AHY41" s="17"/>
      <c r="AHZ41" s="17"/>
      <c r="AIA41" s="17"/>
      <c r="AIB41" s="17"/>
      <c r="AIC41" s="17"/>
      <c r="AID41" s="17"/>
      <c r="AIE41" s="17"/>
      <c r="AIF41" s="17"/>
      <c r="AIG41" s="17"/>
      <c r="AIH41" s="17"/>
      <c r="AII41" s="17"/>
      <c r="AIJ41" s="17"/>
      <c r="AIK41" s="17"/>
      <c r="AIL41" s="17"/>
      <c r="AIM41" s="17"/>
      <c r="AIN41" s="17"/>
      <c r="AIO41" s="17"/>
      <c r="AIP41" s="17"/>
      <c r="AIQ41" s="17"/>
      <c r="AIR41" s="17"/>
      <c r="AIS41" s="17"/>
      <c r="AIT41" s="17"/>
      <c r="AIU41" s="17"/>
      <c r="AIV41" s="17"/>
      <c r="AIW41" s="17"/>
      <c r="AIX41" s="17"/>
      <c r="AIY41" s="17"/>
      <c r="AIZ41" s="17"/>
      <c r="AJA41" s="17"/>
      <c r="AJB41" s="17"/>
      <c r="AJC41" s="17"/>
      <c r="AJD41" s="17"/>
      <c r="AJE41" s="17"/>
      <c r="AJF41" s="17"/>
      <c r="AJG41" s="17"/>
      <c r="AJH41" s="17"/>
      <c r="AJI41" s="17"/>
      <c r="AJJ41" s="17"/>
      <c r="AJK41" s="17"/>
      <c r="AJL41" s="17"/>
      <c r="AJM41" s="17"/>
      <c r="AJN41" s="17"/>
      <c r="AJO41" s="17"/>
      <c r="AJP41" s="17"/>
      <c r="AJQ41" s="17"/>
      <c r="AJR41" s="17"/>
      <c r="AJS41" s="17"/>
      <c r="AJT41" s="17"/>
      <c r="AJU41" s="17"/>
      <c r="AJV41" s="17"/>
      <c r="AJW41" s="17"/>
      <c r="AJX41" s="17"/>
      <c r="AJY41" s="17"/>
      <c r="AJZ41" s="17"/>
      <c r="AKA41" s="17"/>
      <c r="AKB41" s="17"/>
      <c r="AKC41" s="17"/>
      <c r="AKD41" s="17"/>
      <c r="AKE41" s="17"/>
      <c r="AKF41" s="17"/>
      <c r="AKG41" s="17"/>
      <c r="AKH41" s="17"/>
      <c r="AKI41" s="17"/>
      <c r="AKJ41" s="17"/>
      <c r="AKK41" s="17"/>
      <c r="AKL41" s="17"/>
      <c r="AKM41" s="17"/>
      <c r="AKN41" s="17"/>
      <c r="AKO41" s="17"/>
      <c r="AKP41" s="17"/>
      <c r="AKQ41" s="17"/>
      <c r="AKR41" s="17"/>
      <c r="AKS41" s="17"/>
      <c r="AKT41" s="17"/>
      <c r="AKU41" s="17"/>
      <c r="AKV41" s="17"/>
      <c r="AKW41" s="17"/>
      <c r="AKX41" s="17"/>
      <c r="AKY41" s="17"/>
      <c r="AKZ41" s="17"/>
      <c r="ALA41" s="17"/>
      <c r="ALB41" s="17"/>
      <c r="ALC41" s="17"/>
      <c r="ALD41" s="17"/>
      <c r="ALE41" s="17"/>
      <c r="ALF41" s="17"/>
      <c r="ALG41" s="17"/>
      <c r="ALH41" s="17"/>
      <c r="ALI41" s="17"/>
      <c r="ALJ41" s="17"/>
      <c r="ALK41" s="17"/>
      <c r="ALL41" s="17"/>
      <c r="ALM41" s="17"/>
      <c r="ALN41" s="17"/>
      <c r="ALO41" s="17"/>
      <c r="ALP41" s="17"/>
      <c r="ALQ41" s="17"/>
      <c r="ALR41" s="17"/>
      <c r="ALS41" s="17"/>
      <c r="ALT41" s="17"/>
      <c r="ALU41" s="17"/>
      <c r="ALV41" s="17"/>
      <c r="ALW41" s="17"/>
      <c r="ALX41" s="17"/>
      <c r="ALY41" s="17"/>
      <c r="ALZ41" s="17"/>
      <c r="AMA41" s="17"/>
      <c r="AMB41" s="17"/>
      <c r="AMC41" s="17"/>
      <c r="AMD41" s="17"/>
      <c r="AME41" s="17"/>
      <c r="AMF41" s="17"/>
      <c r="AMG41" s="17"/>
      <c r="AMH41" s="17"/>
      <c r="AMI41" s="17"/>
      <c r="AMJ41" s="17"/>
      <c r="AMK41" s="17"/>
      <c r="AML41" s="17"/>
      <c r="AMM41" s="17"/>
      <c r="AMN41" s="17"/>
      <c r="AMO41" s="17"/>
      <c r="AMP41" s="17"/>
      <c r="AMQ41" s="17"/>
      <c r="AMR41" s="17"/>
      <c r="AMS41" s="17"/>
      <c r="AMT41" s="17"/>
      <c r="AMU41" s="17"/>
      <c r="AMV41" s="17"/>
      <c r="AMW41" s="17"/>
      <c r="AMX41" s="17"/>
      <c r="AMY41" s="17"/>
      <c r="AMZ41" s="17"/>
      <c r="ANA41" s="17"/>
      <c r="ANB41" s="17"/>
      <c r="ANC41" s="17"/>
      <c r="AND41" s="17"/>
      <c r="ANE41" s="17"/>
      <c r="ANF41" s="17"/>
      <c r="ANG41" s="17"/>
      <c r="ANH41" s="17"/>
      <c r="ANI41" s="17"/>
      <c r="ANJ41" s="17"/>
      <c r="ANK41" s="17"/>
      <c r="ANL41" s="17"/>
      <c r="ANM41" s="17"/>
      <c r="ANN41" s="17"/>
      <c r="ANO41" s="17"/>
      <c r="ANP41" s="17"/>
      <c r="ANQ41" s="17"/>
      <c r="ANR41" s="17"/>
      <c r="ANS41" s="17"/>
      <c r="ANT41" s="17"/>
      <c r="ANU41" s="17"/>
      <c r="ANV41" s="17"/>
      <c r="ANW41" s="17"/>
      <c r="ANX41" s="17"/>
      <c r="ANY41" s="17"/>
      <c r="ANZ41" s="17"/>
      <c r="AOA41" s="17"/>
      <c r="AOB41" s="17"/>
      <c r="AOC41" s="17"/>
      <c r="AOD41" s="17"/>
      <c r="AOE41" s="17"/>
      <c r="AOF41" s="17"/>
      <c r="AOG41" s="17"/>
      <c r="AOH41" s="17"/>
      <c r="AOI41" s="17"/>
      <c r="AOJ41" s="17"/>
      <c r="AOK41" s="17"/>
      <c r="AOL41" s="17"/>
      <c r="AOM41" s="17"/>
      <c r="AON41" s="17"/>
      <c r="AOO41" s="17"/>
      <c r="AOP41" s="17"/>
      <c r="AOQ41" s="17"/>
      <c r="AOR41" s="17"/>
      <c r="AOS41" s="17"/>
      <c r="AOT41" s="17"/>
      <c r="AOU41" s="17"/>
      <c r="AOV41" s="17"/>
      <c r="AOW41" s="17"/>
      <c r="AOX41" s="17"/>
      <c r="AOY41" s="17"/>
      <c r="AOZ41" s="17"/>
      <c r="APA41" s="17"/>
      <c r="APB41" s="17"/>
      <c r="APC41" s="17"/>
      <c r="APD41" s="17"/>
      <c r="APE41" s="17"/>
      <c r="APF41" s="17"/>
      <c r="APG41" s="17"/>
      <c r="APH41" s="17"/>
      <c r="API41" s="17"/>
      <c r="APJ41" s="17"/>
      <c r="APK41" s="17"/>
      <c r="APL41" s="17"/>
      <c r="APM41" s="17"/>
      <c r="APN41" s="17"/>
      <c r="APO41" s="17"/>
      <c r="APP41" s="17"/>
      <c r="APQ41" s="17"/>
      <c r="APR41" s="17"/>
      <c r="APS41" s="17"/>
      <c r="APT41" s="17"/>
      <c r="APU41" s="17"/>
      <c r="APV41" s="17"/>
      <c r="APW41" s="17"/>
      <c r="APX41" s="17"/>
      <c r="APY41" s="17"/>
      <c r="APZ41" s="17"/>
      <c r="AQA41" s="17"/>
      <c r="AQB41" s="17"/>
      <c r="AQC41" s="17"/>
      <c r="AQD41" s="17"/>
      <c r="AQE41" s="17"/>
      <c r="AQF41" s="17"/>
      <c r="AQG41" s="17"/>
      <c r="AQH41" s="17"/>
      <c r="AQI41" s="17"/>
      <c r="AQJ41" s="17"/>
      <c r="AQK41" s="17"/>
      <c r="AQL41" s="17"/>
      <c r="AQM41" s="17"/>
      <c r="AQN41" s="17"/>
      <c r="AQO41" s="17"/>
      <c r="AQP41" s="17"/>
      <c r="AQQ41" s="17"/>
      <c r="AQR41" s="17"/>
      <c r="AQS41" s="17"/>
      <c r="AQT41" s="17"/>
      <c r="AQU41" s="17"/>
      <c r="AQV41" s="17"/>
      <c r="AQW41" s="17"/>
      <c r="AQX41" s="17"/>
      <c r="AQY41" s="17"/>
      <c r="AQZ41" s="17"/>
      <c r="ARA41" s="17"/>
      <c r="ARB41" s="17"/>
      <c r="ARC41" s="17"/>
      <c r="ARD41" s="17"/>
      <c r="ARE41" s="17"/>
      <c r="ARF41" s="17"/>
      <c r="ARG41" s="17"/>
      <c r="ARH41" s="17"/>
      <c r="ARI41" s="17"/>
      <c r="ARJ41" s="17"/>
      <c r="ARK41" s="17"/>
      <c r="ARL41" s="17"/>
      <c r="ARM41" s="17"/>
      <c r="ARN41" s="17"/>
      <c r="ARO41" s="17"/>
      <c r="ARP41" s="17"/>
      <c r="ARQ41" s="17"/>
      <c r="ARR41" s="17"/>
      <c r="ARS41" s="17"/>
      <c r="ART41" s="17"/>
      <c r="ARU41" s="17"/>
      <c r="ARV41" s="17"/>
      <c r="ARW41" s="17"/>
      <c r="ARX41" s="17"/>
      <c r="ARY41" s="17"/>
      <c r="ARZ41" s="17"/>
      <c r="ASA41" s="17"/>
      <c r="ASB41" s="17"/>
      <c r="ASC41" s="17"/>
      <c r="ASD41" s="17"/>
      <c r="ASE41" s="17"/>
      <c r="ASF41" s="17"/>
      <c r="ASG41" s="17"/>
      <c r="ASH41" s="17"/>
      <c r="ASI41" s="17"/>
      <c r="ASJ41" s="17"/>
      <c r="ASK41" s="17"/>
      <c r="ASL41" s="17"/>
      <c r="ASM41" s="17"/>
      <c r="ASN41" s="17"/>
      <c r="ASO41" s="17"/>
      <c r="ASP41" s="17"/>
      <c r="ASQ41" s="17"/>
      <c r="ASR41" s="17"/>
      <c r="ASS41" s="17"/>
      <c r="AST41" s="17"/>
      <c r="ASU41" s="17"/>
      <c r="ASV41" s="17"/>
      <c r="ASW41" s="17"/>
      <c r="ASX41" s="17"/>
      <c r="ASY41" s="17"/>
      <c r="ASZ41" s="17"/>
      <c r="ATA41" s="17"/>
      <c r="ATB41" s="17"/>
      <c r="ATC41" s="17"/>
      <c r="ATD41" s="17"/>
      <c r="ATE41" s="17"/>
      <c r="ATF41" s="17"/>
      <c r="ATG41" s="17"/>
      <c r="ATH41" s="17"/>
      <c r="ATI41" s="17"/>
      <c r="ATJ41" s="17"/>
      <c r="ATK41" s="17"/>
      <c r="ATL41" s="17"/>
      <c r="ATM41" s="17"/>
      <c r="ATN41" s="17"/>
      <c r="ATO41" s="17"/>
      <c r="ATP41" s="17"/>
      <c r="ATQ41" s="17"/>
      <c r="ATR41" s="17"/>
      <c r="ATS41" s="17"/>
      <c r="ATT41" s="17"/>
      <c r="ATU41" s="17"/>
      <c r="ATV41" s="17"/>
      <c r="ATW41" s="17"/>
      <c r="ATX41" s="17"/>
      <c r="ATY41" s="17"/>
      <c r="ATZ41" s="17"/>
      <c r="AUA41" s="17"/>
      <c r="AUB41" s="17"/>
      <c r="AUC41" s="17"/>
      <c r="AUD41" s="17"/>
      <c r="AUE41" s="17"/>
      <c r="AUF41" s="17"/>
      <c r="AUG41" s="17"/>
      <c r="AUH41" s="17"/>
      <c r="AUI41" s="17"/>
      <c r="AUJ41" s="17"/>
      <c r="AUK41" s="17"/>
      <c r="AUL41" s="17"/>
      <c r="AUM41" s="17"/>
      <c r="AUN41" s="17"/>
      <c r="AUO41" s="17"/>
      <c r="AUP41" s="17"/>
      <c r="AUQ41" s="17"/>
      <c r="AUR41" s="17"/>
      <c r="AUS41" s="17"/>
      <c r="AUT41" s="17"/>
      <c r="AUU41" s="17"/>
      <c r="AUV41" s="17"/>
      <c r="AUW41" s="17"/>
      <c r="AUX41" s="17"/>
      <c r="AUY41" s="17"/>
      <c r="AUZ41" s="17"/>
      <c r="AVA41" s="17"/>
      <c r="AVB41" s="17"/>
      <c r="AVC41" s="17"/>
      <c r="AVD41" s="17"/>
      <c r="AVE41" s="17"/>
      <c r="AVF41" s="17"/>
      <c r="AVG41" s="17"/>
      <c r="AVH41" s="17"/>
      <c r="AVI41" s="17"/>
      <c r="AVJ41" s="17"/>
      <c r="AVK41" s="17"/>
      <c r="AVL41" s="17"/>
      <c r="AVM41" s="17"/>
      <c r="AVN41" s="17"/>
      <c r="AVO41" s="17"/>
      <c r="AVP41" s="17"/>
      <c r="AVQ41" s="17"/>
      <c r="AVR41" s="17"/>
      <c r="AVS41" s="17"/>
      <c r="AVT41" s="17"/>
      <c r="AVU41" s="17"/>
      <c r="AVV41" s="17"/>
      <c r="AVW41" s="17"/>
      <c r="AVX41" s="17"/>
      <c r="AVY41" s="17"/>
      <c r="AVZ41" s="17"/>
      <c r="AWA41" s="17"/>
      <c r="AWB41" s="17"/>
      <c r="AWC41" s="17"/>
      <c r="AWD41" s="17"/>
      <c r="AWE41" s="17"/>
      <c r="AWF41" s="17"/>
      <c r="AWG41" s="17"/>
      <c r="AWH41" s="17"/>
      <c r="AWI41" s="17"/>
      <c r="AWJ41" s="17"/>
      <c r="AWK41" s="17"/>
      <c r="AWL41" s="17"/>
      <c r="AWM41" s="17"/>
      <c r="AWN41" s="17"/>
      <c r="AWO41" s="17"/>
      <c r="AWP41" s="17"/>
      <c r="AWQ41" s="17"/>
      <c r="AWR41" s="17"/>
      <c r="AWS41" s="17"/>
      <c r="AWT41" s="17"/>
      <c r="AWU41" s="17"/>
      <c r="AWV41" s="17"/>
      <c r="AWW41" s="17"/>
      <c r="AWX41" s="17"/>
      <c r="AWY41" s="17"/>
    </row>
    <row r="42" spans="1:1299" s="21" customFormat="1" x14ac:dyDescent="0.25">
      <c r="A42" s="5" t="s">
        <v>40</v>
      </c>
      <c r="B42" s="9"/>
      <c r="C42" s="6">
        <v>32</v>
      </c>
      <c r="D42" s="9">
        <v>4</v>
      </c>
      <c r="E42" s="6">
        <v>9</v>
      </c>
      <c r="F42" s="6">
        <v>6</v>
      </c>
      <c r="G42" s="9"/>
      <c r="H42" s="6">
        <v>2</v>
      </c>
      <c r="I42" s="9"/>
      <c r="J42" s="6">
        <v>3</v>
      </c>
      <c r="K42" s="6">
        <v>10</v>
      </c>
      <c r="L42" s="6"/>
      <c r="M42" s="6">
        <v>16</v>
      </c>
      <c r="N42" s="6">
        <v>66</v>
      </c>
      <c r="O42" s="6">
        <v>2</v>
      </c>
      <c r="P42" s="6"/>
      <c r="Q42" s="9">
        <v>1</v>
      </c>
      <c r="R42" s="6">
        <v>4</v>
      </c>
      <c r="S42" s="6">
        <v>2</v>
      </c>
      <c r="T42" s="6">
        <v>7</v>
      </c>
      <c r="U42" s="9"/>
      <c r="V42" s="6">
        <v>50</v>
      </c>
      <c r="W42" s="6">
        <v>3</v>
      </c>
      <c r="X42" s="6">
        <v>2</v>
      </c>
      <c r="Y42" s="6">
        <v>16</v>
      </c>
      <c r="Z42" s="9"/>
      <c r="AA42" s="6">
        <v>85</v>
      </c>
      <c r="AB42" s="9">
        <v>2</v>
      </c>
      <c r="AC42" s="6">
        <v>2</v>
      </c>
      <c r="AD42" s="6">
        <v>5</v>
      </c>
      <c r="AE42" s="6"/>
      <c r="AF42" s="9">
        <v>2</v>
      </c>
      <c r="AG42" s="9"/>
      <c r="AH42" s="6">
        <v>10</v>
      </c>
      <c r="AI42" s="6">
        <v>76</v>
      </c>
      <c r="AJ42" s="6">
        <v>6</v>
      </c>
      <c r="AK42" s="9">
        <v>1</v>
      </c>
      <c r="AL42" s="6">
        <f t="shared" si="1"/>
        <v>424</v>
      </c>
      <c r="AM42" s="19">
        <f t="shared" si="2"/>
        <v>414</v>
      </c>
      <c r="AN42" s="20">
        <f t="shared" si="3"/>
        <v>2.8111631696883275</v>
      </c>
      <c r="AO42" s="6">
        <v>61</v>
      </c>
      <c r="AP42" s="6"/>
      <c r="AQ42" s="6"/>
      <c r="AR42" s="6"/>
      <c r="AS42" s="6">
        <v>86</v>
      </c>
      <c r="AT42" s="6">
        <v>9</v>
      </c>
      <c r="AU42" s="6">
        <v>59</v>
      </c>
      <c r="AV42" s="6">
        <f t="shared" si="4"/>
        <v>215</v>
      </c>
      <c r="AW42" s="20">
        <f t="shared" si="5"/>
        <v>3.7281082018380443</v>
      </c>
      <c r="AX42" s="6"/>
      <c r="AY42" s="6"/>
      <c r="AZ42" s="6">
        <v>39</v>
      </c>
      <c r="BA42" s="6"/>
      <c r="BB42" s="6">
        <v>11</v>
      </c>
      <c r="BC42" s="6">
        <v>7</v>
      </c>
      <c r="BD42" s="6">
        <f t="shared" si="6"/>
        <v>57</v>
      </c>
      <c r="BE42" s="20">
        <f t="shared" si="0"/>
        <v>1.3771442377385841</v>
      </c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  <c r="XB42" s="17"/>
      <c r="XC42" s="17"/>
      <c r="XD42" s="17"/>
      <c r="XE42" s="17"/>
      <c r="XF42" s="17"/>
      <c r="XG42" s="17"/>
      <c r="XH42" s="17"/>
      <c r="XI42" s="17"/>
      <c r="XJ42" s="17"/>
      <c r="XK42" s="17"/>
      <c r="XL42" s="17"/>
      <c r="XM42" s="17"/>
      <c r="XN42" s="17"/>
      <c r="XO42" s="17"/>
      <c r="XP42" s="17"/>
      <c r="XQ42" s="17"/>
      <c r="XR42" s="17"/>
      <c r="XS42" s="17"/>
      <c r="XT42" s="17"/>
      <c r="XU42" s="17"/>
      <c r="XV42" s="17"/>
      <c r="XW42" s="17"/>
      <c r="XX42" s="17"/>
      <c r="XY42" s="17"/>
      <c r="XZ42" s="17"/>
      <c r="YA42" s="17"/>
      <c r="YB42" s="17"/>
      <c r="YC42" s="17"/>
      <c r="YD42" s="17"/>
      <c r="YE42" s="17"/>
      <c r="YF42" s="17"/>
      <c r="YG42" s="17"/>
      <c r="YH42" s="17"/>
      <c r="YI42" s="17"/>
      <c r="YJ42" s="17"/>
      <c r="YK42" s="17"/>
      <c r="YL42" s="17"/>
      <c r="YM42" s="17"/>
      <c r="YN42" s="17"/>
      <c r="YO42" s="17"/>
      <c r="YP42" s="17"/>
      <c r="YQ42" s="17"/>
      <c r="YR42" s="17"/>
      <c r="YS42" s="17"/>
      <c r="YT42" s="17"/>
      <c r="YU42" s="17"/>
      <c r="YV42" s="17"/>
      <c r="YW42" s="17"/>
      <c r="YX42" s="17"/>
      <c r="YY42" s="17"/>
      <c r="YZ42" s="17"/>
      <c r="ZA42" s="17"/>
      <c r="ZB42" s="17"/>
      <c r="ZC42" s="17"/>
      <c r="ZD42" s="17"/>
      <c r="ZE42" s="17"/>
      <c r="ZF42" s="17"/>
      <c r="ZG42" s="17"/>
      <c r="ZH42" s="17"/>
      <c r="ZI42" s="17"/>
      <c r="ZJ42" s="17"/>
      <c r="ZK42" s="17"/>
      <c r="ZL42" s="17"/>
      <c r="ZM42" s="17"/>
      <c r="ZN42" s="17"/>
      <c r="ZO42" s="17"/>
      <c r="ZP42" s="17"/>
      <c r="ZQ42" s="17"/>
      <c r="ZR42" s="17"/>
      <c r="ZS42" s="17"/>
      <c r="ZT42" s="17"/>
      <c r="ZU42" s="17"/>
      <c r="ZV42" s="17"/>
      <c r="ZW42" s="17"/>
      <c r="ZX42" s="17"/>
      <c r="ZY42" s="17"/>
      <c r="ZZ42" s="17"/>
      <c r="AAA42" s="17"/>
      <c r="AAB42" s="17"/>
      <c r="AAC42" s="17"/>
      <c r="AAD42" s="17"/>
      <c r="AAE42" s="17"/>
      <c r="AAF42" s="17"/>
      <c r="AAG42" s="17"/>
      <c r="AAH42" s="17"/>
      <c r="AAI42" s="17"/>
      <c r="AAJ42" s="17"/>
      <c r="AAK42" s="17"/>
      <c r="AAL42" s="17"/>
      <c r="AAM42" s="17"/>
      <c r="AAN42" s="17"/>
      <c r="AAO42" s="17"/>
      <c r="AAP42" s="17"/>
      <c r="AAQ42" s="17"/>
      <c r="AAR42" s="17"/>
      <c r="AAS42" s="17"/>
      <c r="AAT42" s="17"/>
      <c r="AAU42" s="17"/>
      <c r="AAV42" s="17"/>
      <c r="AAW42" s="17"/>
      <c r="AAX42" s="17"/>
      <c r="AAY42" s="17"/>
      <c r="AAZ42" s="17"/>
      <c r="ABA42" s="17"/>
      <c r="ABB42" s="17"/>
      <c r="ABC42" s="17"/>
      <c r="ABD42" s="17"/>
      <c r="ABE42" s="17"/>
      <c r="ABF42" s="17"/>
      <c r="ABG42" s="17"/>
      <c r="ABH42" s="17"/>
      <c r="ABI42" s="17"/>
      <c r="ABJ42" s="17"/>
      <c r="ABK42" s="17"/>
      <c r="ABL42" s="17"/>
      <c r="ABM42" s="17"/>
      <c r="ABN42" s="17"/>
      <c r="ABO42" s="17"/>
      <c r="ABP42" s="17"/>
      <c r="ABQ42" s="17"/>
      <c r="ABR42" s="17"/>
      <c r="ABS42" s="17"/>
      <c r="ABT42" s="17"/>
      <c r="ABU42" s="17"/>
      <c r="ABV42" s="17"/>
      <c r="ABW42" s="17"/>
      <c r="ABX42" s="17"/>
      <c r="ABY42" s="17"/>
      <c r="ABZ42" s="17"/>
      <c r="ACA42" s="17"/>
      <c r="ACB42" s="17"/>
      <c r="ACC42" s="17"/>
      <c r="ACD42" s="17"/>
      <c r="ACE42" s="17"/>
      <c r="ACF42" s="17"/>
      <c r="ACG42" s="17"/>
      <c r="ACH42" s="17"/>
      <c r="ACI42" s="17"/>
      <c r="ACJ42" s="17"/>
      <c r="ACK42" s="17"/>
      <c r="ACL42" s="17"/>
      <c r="ACM42" s="17"/>
      <c r="ACN42" s="17"/>
      <c r="ACO42" s="17"/>
      <c r="ACP42" s="17"/>
      <c r="ACQ42" s="17"/>
      <c r="ACR42" s="17"/>
      <c r="ACS42" s="17"/>
      <c r="ACT42" s="17"/>
      <c r="ACU42" s="17"/>
      <c r="ACV42" s="17"/>
      <c r="ACW42" s="17"/>
      <c r="ACX42" s="17"/>
      <c r="ACY42" s="17"/>
      <c r="ACZ42" s="17"/>
      <c r="ADA42" s="17"/>
      <c r="ADB42" s="17"/>
      <c r="ADC42" s="17"/>
      <c r="ADD42" s="17"/>
      <c r="ADE42" s="17"/>
      <c r="ADF42" s="17"/>
      <c r="ADG42" s="17"/>
      <c r="ADH42" s="17"/>
      <c r="ADI42" s="17"/>
      <c r="ADJ42" s="17"/>
      <c r="ADK42" s="17"/>
      <c r="ADL42" s="17"/>
      <c r="ADM42" s="17"/>
      <c r="ADN42" s="17"/>
      <c r="ADO42" s="17"/>
      <c r="ADP42" s="17"/>
      <c r="ADQ42" s="17"/>
      <c r="ADR42" s="17"/>
      <c r="ADS42" s="17"/>
      <c r="ADT42" s="17"/>
      <c r="ADU42" s="17"/>
      <c r="ADV42" s="17"/>
      <c r="ADW42" s="17"/>
      <c r="ADX42" s="17"/>
      <c r="ADY42" s="17"/>
      <c r="ADZ42" s="17"/>
      <c r="AEA42" s="17"/>
      <c r="AEB42" s="17"/>
      <c r="AEC42" s="17"/>
      <c r="AED42" s="17"/>
      <c r="AEE42" s="17"/>
      <c r="AEF42" s="17"/>
      <c r="AEG42" s="17"/>
      <c r="AEH42" s="17"/>
      <c r="AEI42" s="17"/>
      <c r="AEJ42" s="17"/>
      <c r="AEK42" s="17"/>
      <c r="AEL42" s="17"/>
      <c r="AEM42" s="17"/>
      <c r="AEN42" s="17"/>
      <c r="AEO42" s="17"/>
      <c r="AEP42" s="17"/>
      <c r="AEQ42" s="17"/>
      <c r="AER42" s="17"/>
      <c r="AES42" s="17"/>
      <c r="AET42" s="17"/>
      <c r="AEU42" s="17"/>
      <c r="AEV42" s="17"/>
      <c r="AEW42" s="17"/>
      <c r="AEX42" s="17"/>
      <c r="AEY42" s="17"/>
      <c r="AEZ42" s="17"/>
      <c r="AFA42" s="17"/>
      <c r="AFB42" s="17"/>
      <c r="AFC42" s="17"/>
      <c r="AFD42" s="17"/>
      <c r="AFE42" s="17"/>
      <c r="AFF42" s="17"/>
      <c r="AFG42" s="17"/>
      <c r="AFH42" s="17"/>
      <c r="AFI42" s="17"/>
      <c r="AFJ42" s="17"/>
      <c r="AFK42" s="17"/>
      <c r="AFL42" s="17"/>
      <c r="AFM42" s="17"/>
      <c r="AFN42" s="17"/>
      <c r="AFO42" s="17"/>
      <c r="AFP42" s="17"/>
      <c r="AFQ42" s="17"/>
      <c r="AFR42" s="17"/>
      <c r="AFS42" s="17"/>
      <c r="AFT42" s="17"/>
      <c r="AFU42" s="17"/>
      <c r="AFV42" s="17"/>
      <c r="AFW42" s="17"/>
      <c r="AFX42" s="17"/>
      <c r="AFY42" s="17"/>
      <c r="AFZ42" s="17"/>
      <c r="AGA42" s="17"/>
      <c r="AGB42" s="17"/>
      <c r="AGC42" s="17"/>
      <c r="AGD42" s="17"/>
      <c r="AGE42" s="17"/>
      <c r="AGF42" s="17"/>
      <c r="AGG42" s="17"/>
      <c r="AGH42" s="17"/>
      <c r="AGI42" s="17"/>
      <c r="AGJ42" s="17"/>
      <c r="AGK42" s="17"/>
      <c r="AGL42" s="17"/>
      <c r="AGM42" s="17"/>
      <c r="AGN42" s="17"/>
      <c r="AGO42" s="17"/>
      <c r="AGP42" s="17"/>
      <c r="AGQ42" s="17"/>
      <c r="AGR42" s="17"/>
      <c r="AGS42" s="17"/>
      <c r="AGT42" s="17"/>
      <c r="AGU42" s="17"/>
      <c r="AGV42" s="17"/>
      <c r="AGW42" s="17"/>
      <c r="AGX42" s="17"/>
      <c r="AGY42" s="17"/>
      <c r="AGZ42" s="17"/>
      <c r="AHA42" s="17"/>
      <c r="AHB42" s="17"/>
      <c r="AHC42" s="17"/>
      <c r="AHD42" s="17"/>
      <c r="AHE42" s="17"/>
      <c r="AHF42" s="17"/>
      <c r="AHG42" s="17"/>
      <c r="AHH42" s="17"/>
      <c r="AHI42" s="17"/>
      <c r="AHJ42" s="17"/>
      <c r="AHK42" s="17"/>
      <c r="AHL42" s="17"/>
      <c r="AHM42" s="17"/>
      <c r="AHN42" s="17"/>
      <c r="AHO42" s="17"/>
      <c r="AHP42" s="17"/>
      <c r="AHQ42" s="17"/>
      <c r="AHR42" s="17"/>
      <c r="AHS42" s="17"/>
      <c r="AHT42" s="17"/>
      <c r="AHU42" s="17"/>
      <c r="AHV42" s="17"/>
      <c r="AHW42" s="17"/>
      <c r="AHX42" s="17"/>
      <c r="AHY42" s="17"/>
      <c r="AHZ42" s="17"/>
      <c r="AIA42" s="17"/>
      <c r="AIB42" s="17"/>
      <c r="AIC42" s="17"/>
      <c r="AID42" s="17"/>
      <c r="AIE42" s="17"/>
      <c r="AIF42" s="17"/>
      <c r="AIG42" s="17"/>
      <c r="AIH42" s="17"/>
      <c r="AII42" s="17"/>
      <c r="AIJ42" s="17"/>
      <c r="AIK42" s="17"/>
      <c r="AIL42" s="17"/>
      <c r="AIM42" s="17"/>
      <c r="AIN42" s="17"/>
      <c r="AIO42" s="17"/>
      <c r="AIP42" s="17"/>
      <c r="AIQ42" s="17"/>
      <c r="AIR42" s="17"/>
      <c r="AIS42" s="17"/>
      <c r="AIT42" s="17"/>
      <c r="AIU42" s="17"/>
      <c r="AIV42" s="17"/>
      <c r="AIW42" s="17"/>
      <c r="AIX42" s="17"/>
      <c r="AIY42" s="17"/>
      <c r="AIZ42" s="17"/>
      <c r="AJA42" s="17"/>
      <c r="AJB42" s="17"/>
      <c r="AJC42" s="17"/>
      <c r="AJD42" s="17"/>
      <c r="AJE42" s="17"/>
      <c r="AJF42" s="17"/>
      <c r="AJG42" s="17"/>
      <c r="AJH42" s="17"/>
      <c r="AJI42" s="17"/>
      <c r="AJJ42" s="17"/>
      <c r="AJK42" s="17"/>
      <c r="AJL42" s="17"/>
      <c r="AJM42" s="17"/>
      <c r="AJN42" s="17"/>
      <c r="AJO42" s="17"/>
      <c r="AJP42" s="17"/>
      <c r="AJQ42" s="17"/>
      <c r="AJR42" s="17"/>
      <c r="AJS42" s="17"/>
      <c r="AJT42" s="17"/>
      <c r="AJU42" s="17"/>
      <c r="AJV42" s="17"/>
      <c r="AJW42" s="17"/>
      <c r="AJX42" s="17"/>
      <c r="AJY42" s="17"/>
      <c r="AJZ42" s="17"/>
      <c r="AKA42" s="17"/>
      <c r="AKB42" s="17"/>
      <c r="AKC42" s="17"/>
      <c r="AKD42" s="17"/>
      <c r="AKE42" s="17"/>
      <c r="AKF42" s="17"/>
      <c r="AKG42" s="17"/>
      <c r="AKH42" s="17"/>
      <c r="AKI42" s="17"/>
      <c r="AKJ42" s="17"/>
      <c r="AKK42" s="17"/>
      <c r="AKL42" s="17"/>
      <c r="AKM42" s="17"/>
      <c r="AKN42" s="17"/>
      <c r="AKO42" s="17"/>
      <c r="AKP42" s="17"/>
      <c r="AKQ42" s="17"/>
      <c r="AKR42" s="17"/>
      <c r="AKS42" s="17"/>
      <c r="AKT42" s="17"/>
      <c r="AKU42" s="17"/>
      <c r="AKV42" s="17"/>
      <c r="AKW42" s="17"/>
      <c r="AKX42" s="17"/>
      <c r="AKY42" s="17"/>
      <c r="AKZ42" s="17"/>
      <c r="ALA42" s="17"/>
      <c r="ALB42" s="17"/>
      <c r="ALC42" s="17"/>
      <c r="ALD42" s="17"/>
      <c r="ALE42" s="17"/>
      <c r="ALF42" s="17"/>
      <c r="ALG42" s="17"/>
      <c r="ALH42" s="17"/>
      <c r="ALI42" s="17"/>
      <c r="ALJ42" s="17"/>
      <c r="ALK42" s="17"/>
      <c r="ALL42" s="17"/>
      <c r="ALM42" s="17"/>
      <c r="ALN42" s="17"/>
      <c r="ALO42" s="17"/>
      <c r="ALP42" s="17"/>
      <c r="ALQ42" s="17"/>
      <c r="ALR42" s="17"/>
      <c r="ALS42" s="17"/>
      <c r="ALT42" s="17"/>
      <c r="ALU42" s="17"/>
      <c r="ALV42" s="17"/>
      <c r="ALW42" s="17"/>
      <c r="ALX42" s="17"/>
      <c r="ALY42" s="17"/>
      <c r="ALZ42" s="17"/>
      <c r="AMA42" s="17"/>
      <c r="AMB42" s="17"/>
      <c r="AMC42" s="17"/>
      <c r="AMD42" s="17"/>
      <c r="AME42" s="17"/>
      <c r="AMF42" s="17"/>
      <c r="AMG42" s="17"/>
      <c r="AMH42" s="17"/>
      <c r="AMI42" s="17"/>
      <c r="AMJ42" s="17"/>
      <c r="AMK42" s="17"/>
      <c r="AML42" s="17"/>
      <c r="AMM42" s="17"/>
      <c r="AMN42" s="17"/>
      <c r="AMO42" s="17"/>
      <c r="AMP42" s="17"/>
      <c r="AMQ42" s="17"/>
      <c r="AMR42" s="17"/>
      <c r="AMS42" s="17"/>
      <c r="AMT42" s="17"/>
      <c r="AMU42" s="17"/>
      <c r="AMV42" s="17"/>
      <c r="AMW42" s="17"/>
      <c r="AMX42" s="17"/>
      <c r="AMY42" s="17"/>
      <c r="AMZ42" s="17"/>
      <c r="ANA42" s="17"/>
      <c r="ANB42" s="17"/>
      <c r="ANC42" s="17"/>
      <c r="AND42" s="17"/>
      <c r="ANE42" s="17"/>
      <c r="ANF42" s="17"/>
      <c r="ANG42" s="17"/>
      <c r="ANH42" s="17"/>
      <c r="ANI42" s="17"/>
      <c r="ANJ42" s="17"/>
      <c r="ANK42" s="17"/>
      <c r="ANL42" s="17"/>
      <c r="ANM42" s="17"/>
      <c r="ANN42" s="17"/>
      <c r="ANO42" s="17"/>
      <c r="ANP42" s="17"/>
      <c r="ANQ42" s="17"/>
      <c r="ANR42" s="17"/>
      <c r="ANS42" s="17"/>
      <c r="ANT42" s="17"/>
      <c r="ANU42" s="17"/>
      <c r="ANV42" s="17"/>
      <c r="ANW42" s="17"/>
      <c r="ANX42" s="17"/>
      <c r="ANY42" s="17"/>
      <c r="ANZ42" s="17"/>
      <c r="AOA42" s="17"/>
      <c r="AOB42" s="17"/>
      <c r="AOC42" s="17"/>
      <c r="AOD42" s="17"/>
      <c r="AOE42" s="17"/>
      <c r="AOF42" s="17"/>
      <c r="AOG42" s="17"/>
      <c r="AOH42" s="17"/>
      <c r="AOI42" s="17"/>
      <c r="AOJ42" s="17"/>
      <c r="AOK42" s="17"/>
      <c r="AOL42" s="17"/>
      <c r="AOM42" s="17"/>
      <c r="AON42" s="17"/>
      <c r="AOO42" s="17"/>
      <c r="AOP42" s="17"/>
      <c r="AOQ42" s="17"/>
      <c r="AOR42" s="17"/>
      <c r="AOS42" s="17"/>
      <c r="AOT42" s="17"/>
      <c r="AOU42" s="17"/>
      <c r="AOV42" s="17"/>
      <c r="AOW42" s="17"/>
      <c r="AOX42" s="17"/>
      <c r="AOY42" s="17"/>
      <c r="AOZ42" s="17"/>
      <c r="APA42" s="17"/>
      <c r="APB42" s="17"/>
      <c r="APC42" s="17"/>
      <c r="APD42" s="17"/>
      <c r="APE42" s="17"/>
      <c r="APF42" s="17"/>
      <c r="APG42" s="17"/>
      <c r="APH42" s="17"/>
      <c r="API42" s="17"/>
      <c r="APJ42" s="17"/>
      <c r="APK42" s="17"/>
      <c r="APL42" s="17"/>
      <c r="APM42" s="17"/>
      <c r="APN42" s="17"/>
      <c r="APO42" s="17"/>
      <c r="APP42" s="17"/>
      <c r="APQ42" s="17"/>
      <c r="APR42" s="17"/>
      <c r="APS42" s="17"/>
      <c r="APT42" s="17"/>
      <c r="APU42" s="17"/>
      <c r="APV42" s="17"/>
      <c r="APW42" s="17"/>
      <c r="APX42" s="17"/>
      <c r="APY42" s="17"/>
      <c r="APZ42" s="17"/>
      <c r="AQA42" s="17"/>
      <c r="AQB42" s="17"/>
      <c r="AQC42" s="17"/>
      <c r="AQD42" s="17"/>
      <c r="AQE42" s="17"/>
      <c r="AQF42" s="17"/>
      <c r="AQG42" s="17"/>
      <c r="AQH42" s="17"/>
      <c r="AQI42" s="17"/>
      <c r="AQJ42" s="17"/>
      <c r="AQK42" s="17"/>
      <c r="AQL42" s="17"/>
      <c r="AQM42" s="17"/>
      <c r="AQN42" s="17"/>
      <c r="AQO42" s="17"/>
      <c r="AQP42" s="17"/>
      <c r="AQQ42" s="17"/>
      <c r="AQR42" s="17"/>
      <c r="AQS42" s="17"/>
      <c r="AQT42" s="17"/>
      <c r="AQU42" s="17"/>
      <c r="AQV42" s="17"/>
      <c r="AQW42" s="17"/>
      <c r="AQX42" s="17"/>
      <c r="AQY42" s="17"/>
      <c r="AQZ42" s="17"/>
      <c r="ARA42" s="17"/>
      <c r="ARB42" s="17"/>
      <c r="ARC42" s="17"/>
      <c r="ARD42" s="17"/>
      <c r="ARE42" s="17"/>
      <c r="ARF42" s="17"/>
      <c r="ARG42" s="17"/>
      <c r="ARH42" s="17"/>
      <c r="ARI42" s="17"/>
      <c r="ARJ42" s="17"/>
      <c r="ARK42" s="17"/>
      <c r="ARL42" s="17"/>
      <c r="ARM42" s="17"/>
      <c r="ARN42" s="17"/>
      <c r="ARO42" s="17"/>
      <c r="ARP42" s="17"/>
      <c r="ARQ42" s="17"/>
      <c r="ARR42" s="17"/>
      <c r="ARS42" s="17"/>
      <c r="ART42" s="17"/>
      <c r="ARU42" s="17"/>
      <c r="ARV42" s="17"/>
      <c r="ARW42" s="17"/>
      <c r="ARX42" s="17"/>
      <c r="ARY42" s="17"/>
      <c r="ARZ42" s="17"/>
      <c r="ASA42" s="17"/>
      <c r="ASB42" s="17"/>
      <c r="ASC42" s="17"/>
      <c r="ASD42" s="17"/>
      <c r="ASE42" s="17"/>
      <c r="ASF42" s="17"/>
      <c r="ASG42" s="17"/>
      <c r="ASH42" s="17"/>
      <c r="ASI42" s="17"/>
      <c r="ASJ42" s="17"/>
      <c r="ASK42" s="17"/>
      <c r="ASL42" s="17"/>
      <c r="ASM42" s="17"/>
      <c r="ASN42" s="17"/>
      <c r="ASO42" s="17"/>
      <c r="ASP42" s="17"/>
      <c r="ASQ42" s="17"/>
      <c r="ASR42" s="17"/>
      <c r="ASS42" s="17"/>
      <c r="AST42" s="17"/>
      <c r="ASU42" s="17"/>
      <c r="ASV42" s="17"/>
      <c r="ASW42" s="17"/>
      <c r="ASX42" s="17"/>
      <c r="ASY42" s="17"/>
      <c r="ASZ42" s="17"/>
      <c r="ATA42" s="17"/>
      <c r="ATB42" s="17"/>
      <c r="ATC42" s="17"/>
      <c r="ATD42" s="17"/>
      <c r="ATE42" s="17"/>
      <c r="ATF42" s="17"/>
      <c r="ATG42" s="17"/>
      <c r="ATH42" s="17"/>
      <c r="ATI42" s="17"/>
      <c r="ATJ42" s="17"/>
      <c r="ATK42" s="17"/>
      <c r="ATL42" s="17"/>
      <c r="ATM42" s="17"/>
      <c r="ATN42" s="17"/>
      <c r="ATO42" s="17"/>
      <c r="ATP42" s="17"/>
      <c r="ATQ42" s="17"/>
      <c r="ATR42" s="17"/>
      <c r="ATS42" s="17"/>
      <c r="ATT42" s="17"/>
      <c r="ATU42" s="17"/>
      <c r="ATV42" s="17"/>
      <c r="ATW42" s="17"/>
      <c r="ATX42" s="17"/>
      <c r="ATY42" s="17"/>
      <c r="ATZ42" s="17"/>
      <c r="AUA42" s="17"/>
      <c r="AUB42" s="17"/>
      <c r="AUC42" s="17"/>
      <c r="AUD42" s="17"/>
      <c r="AUE42" s="17"/>
      <c r="AUF42" s="17"/>
      <c r="AUG42" s="17"/>
      <c r="AUH42" s="17"/>
      <c r="AUI42" s="17"/>
      <c r="AUJ42" s="17"/>
      <c r="AUK42" s="17"/>
      <c r="AUL42" s="17"/>
      <c r="AUM42" s="17"/>
      <c r="AUN42" s="17"/>
      <c r="AUO42" s="17"/>
      <c r="AUP42" s="17"/>
      <c r="AUQ42" s="17"/>
      <c r="AUR42" s="17"/>
      <c r="AUS42" s="17"/>
      <c r="AUT42" s="17"/>
      <c r="AUU42" s="17"/>
      <c r="AUV42" s="17"/>
      <c r="AUW42" s="17"/>
      <c r="AUX42" s="17"/>
      <c r="AUY42" s="17"/>
      <c r="AUZ42" s="17"/>
      <c r="AVA42" s="17"/>
      <c r="AVB42" s="17"/>
      <c r="AVC42" s="17"/>
      <c r="AVD42" s="17"/>
      <c r="AVE42" s="17"/>
      <c r="AVF42" s="17"/>
      <c r="AVG42" s="17"/>
      <c r="AVH42" s="17"/>
      <c r="AVI42" s="17"/>
      <c r="AVJ42" s="17"/>
      <c r="AVK42" s="17"/>
      <c r="AVL42" s="17"/>
      <c r="AVM42" s="17"/>
      <c r="AVN42" s="17"/>
      <c r="AVO42" s="17"/>
      <c r="AVP42" s="17"/>
      <c r="AVQ42" s="17"/>
      <c r="AVR42" s="17"/>
      <c r="AVS42" s="17"/>
      <c r="AVT42" s="17"/>
      <c r="AVU42" s="17"/>
      <c r="AVV42" s="17"/>
      <c r="AVW42" s="17"/>
      <c r="AVX42" s="17"/>
      <c r="AVY42" s="17"/>
      <c r="AVZ42" s="17"/>
      <c r="AWA42" s="17"/>
      <c r="AWB42" s="17"/>
      <c r="AWC42" s="17"/>
      <c r="AWD42" s="17"/>
      <c r="AWE42" s="17"/>
      <c r="AWF42" s="17"/>
      <c r="AWG42" s="17"/>
      <c r="AWH42" s="17"/>
      <c r="AWI42" s="17"/>
      <c r="AWJ42" s="17"/>
      <c r="AWK42" s="17"/>
      <c r="AWL42" s="17"/>
      <c r="AWM42" s="17"/>
      <c r="AWN42" s="17"/>
      <c r="AWO42" s="17"/>
      <c r="AWP42" s="17"/>
      <c r="AWQ42" s="17"/>
      <c r="AWR42" s="17"/>
      <c r="AWS42" s="17"/>
      <c r="AWT42" s="17"/>
      <c r="AWU42" s="17"/>
      <c r="AWV42" s="17"/>
      <c r="AWW42" s="17"/>
      <c r="AWX42" s="17"/>
      <c r="AWY42" s="17"/>
    </row>
    <row r="43" spans="1:1299" s="21" customFormat="1" x14ac:dyDescent="0.25">
      <c r="A43" s="5" t="s">
        <v>41</v>
      </c>
      <c r="B43" s="9"/>
      <c r="C43" s="6">
        <v>2</v>
      </c>
      <c r="D43" s="9">
        <v>1</v>
      </c>
      <c r="E43" s="6"/>
      <c r="F43" s="6"/>
      <c r="G43" s="9"/>
      <c r="H43" s="6"/>
      <c r="I43" s="9"/>
      <c r="J43" s="6">
        <v>7</v>
      </c>
      <c r="K43" s="6">
        <v>5</v>
      </c>
      <c r="L43" s="6"/>
      <c r="M43" s="6"/>
      <c r="N43" s="6"/>
      <c r="O43" s="6"/>
      <c r="P43" s="6"/>
      <c r="Q43" s="9"/>
      <c r="R43" s="6"/>
      <c r="S43" s="6"/>
      <c r="T43" s="6">
        <v>2</v>
      </c>
      <c r="U43" s="9"/>
      <c r="V43" s="6">
        <v>30</v>
      </c>
      <c r="W43" s="6"/>
      <c r="X43" s="6"/>
      <c r="Y43" s="6"/>
      <c r="Z43" s="9"/>
      <c r="AA43" s="6">
        <v>142</v>
      </c>
      <c r="AB43" s="9"/>
      <c r="AC43" s="6"/>
      <c r="AD43" s="6"/>
      <c r="AE43" s="6"/>
      <c r="AF43" s="9"/>
      <c r="AG43" s="9"/>
      <c r="AH43" s="6"/>
      <c r="AI43" s="6">
        <v>8</v>
      </c>
      <c r="AJ43" s="6"/>
      <c r="AK43" s="9"/>
      <c r="AL43" s="6">
        <f t="shared" si="1"/>
        <v>197</v>
      </c>
      <c r="AM43" s="19">
        <f t="shared" si="2"/>
        <v>196</v>
      </c>
      <c r="AN43" s="20">
        <f t="shared" si="3"/>
        <v>1.330888843620561</v>
      </c>
      <c r="AO43" s="6"/>
      <c r="AP43" s="6"/>
      <c r="AQ43" s="6"/>
      <c r="AR43" s="6"/>
      <c r="AS43" s="6"/>
      <c r="AT43" s="6">
        <v>17</v>
      </c>
      <c r="AU43" s="6">
        <v>13</v>
      </c>
      <c r="AV43" s="6">
        <f t="shared" si="4"/>
        <v>30</v>
      </c>
      <c r="AW43" s="20">
        <f t="shared" si="5"/>
        <v>0.52020114444251775</v>
      </c>
      <c r="AX43" s="6"/>
      <c r="AY43" s="6"/>
      <c r="AZ43" s="6"/>
      <c r="BA43" s="6"/>
      <c r="BB43" s="6"/>
      <c r="BC43" s="6"/>
      <c r="BD43" s="6">
        <f t="shared" si="6"/>
        <v>0</v>
      </c>
      <c r="BE43" s="20">
        <f t="shared" si="0"/>
        <v>0</v>
      </c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  <c r="ALM43" s="17"/>
      <c r="ALN43" s="17"/>
      <c r="ALO43" s="17"/>
      <c r="ALP43" s="17"/>
      <c r="ALQ43" s="17"/>
      <c r="ALR43" s="17"/>
      <c r="ALS43" s="17"/>
      <c r="ALT43" s="17"/>
      <c r="ALU43" s="17"/>
      <c r="ALV43" s="17"/>
      <c r="ALW43" s="17"/>
      <c r="ALX43" s="17"/>
      <c r="ALY43" s="17"/>
      <c r="ALZ43" s="17"/>
      <c r="AMA43" s="17"/>
      <c r="AMB43" s="17"/>
      <c r="AMC43" s="17"/>
      <c r="AMD43" s="17"/>
      <c r="AME43" s="17"/>
      <c r="AMF43" s="17"/>
      <c r="AMG43" s="17"/>
      <c r="AMH43" s="17"/>
      <c r="AMI43" s="17"/>
      <c r="AMJ43" s="17"/>
      <c r="AMK43" s="17"/>
      <c r="AML43" s="17"/>
      <c r="AMM43" s="17"/>
      <c r="AMN43" s="17"/>
      <c r="AMO43" s="17"/>
      <c r="AMP43" s="17"/>
      <c r="AMQ43" s="17"/>
      <c r="AMR43" s="17"/>
      <c r="AMS43" s="17"/>
      <c r="AMT43" s="17"/>
      <c r="AMU43" s="17"/>
      <c r="AMV43" s="17"/>
      <c r="AMW43" s="17"/>
      <c r="AMX43" s="17"/>
      <c r="AMY43" s="17"/>
      <c r="AMZ43" s="17"/>
      <c r="ANA43" s="17"/>
      <c r="ANB43" s="17"/>
      <c r="ANC43" s="17"/>
      <c r="AND43" s="17"/>
      <c r="ANE43" s="17"/>
      <c r="ANF43" s="17"/>
      <c r="ANG43" s="17"/>
      <c r="ANH43" s="17"/>
      <c r="ANI43" s="17"/>
      <c r="ANJ43" s="17"/>
      <c r="ANK43" s="17"/>
      <c r="ANL43" s="17"/>
      <c r="ANM43" s="17"/>
      <c r="ANN43" s="17"/>
      <c r="ANO43" s="17"/>
      <c r="ANP43" s="17"/>
      <c r="ANQ43" s="17"/>
      <c r="ANR43" s="17"/>
      <c r="ANS43" s="17"/>
      <c r="ANT43" s="17"/>
      <c r="ANU43" s="17"/>
      <c r="ANV43" s="17"/>
      <c r="ANW43" s="17"/>
      <c r="ANX43" s="17"/>
      <c r="ANY43" s="17"/>
      <c r="ANZ43" s="17"/>
      <c r="AOA43" s="17"/>
      <c r="AOB43" s="17"/>
      <c r="AOC43" s="17"/>
      <c r="AOD43" s="17"/>
      <c r="AOE43" s="17"/>
      <c r="AOF43" s="17"/>
      <c r="AOG43" s="17"/>
      <c r="AOH43" s="17"/>
      <c r="AOI43" s="17"/>
      <c r="AOJ43" s="17"/>
      <c r="AOK43" s="17"/>
      <c r="AOL43" s="17"/>
      <c r="AOM43" s="17"/>
      <c r="AON43" s="17"/>
      <c r="AOO43" s="17"/>
      <c r="AOP43" s="17"/>
      <c r="AOQ43" s="17"/>
      <c r="AOR43" s="17"/>
      <c r="AOS43" s="17"/>
      <c r="AOT43" s="17"/>
      <c r="AOU43" s="17"/>
      <c r="AOV43" s="17"/>
      <c r="AOW43" s="17"/>
      <c r="AOX43" s="17"/>
      <c r="AOY43" s="17"/>
      <c r="AOZ43" s="17"/>
      <c r="APA43" s="17"/>
      <c r="APB43" s="17"/>
      <c r="APC43" s="17"/>
      <c r="APD43" s="17"/>
      <c r="APE43" s="17"/>
      <c r="APF43" s="17"/>
      <c r="APG43" s="17"/>
      <c r="APH43" s="17"/>
      <c r="API43" s="17"/>
      <c r="APJ43" s="17"/>
      <c r="APK43" s="17"/>
      <c r="APL43" s="17"/>
      <c r="APM43" s="17"/>
      <c r="APN43" s="17"/>
      <c r="APO43" s="17"/>
      <c r="APP43" s="17"/>
      <c r="APQ43" s="17"/>
      <c r="APR43" s="17"/>
      <c r="APS43" s="17"/>
      <c r="APT43" s="17"/>
      <c r="APU43" s="17"/>
      <c r="APV43" s="17"/>
      <c r="APW43" s="17"/>
      <c r="APX43" s="17"/>
      <c r="APY43" s="17"/>
      <c r="APZ43" s="17"/>
      <c r="AQA43" s="17"/>
      <c r="AQB43" s="17"/>
      <c r="AQC43" s="17"/>
      <c r="AQD43" s="17"/>
      <c r="AQE43" s="17"/>
      <c r="AQF43" s="17"/>
      <c r="AQG43" s="17"/>
      <c r="AQH43" s="17"/>
      <c r="AQI43" s="17"/>
      <c r="AQJ43" s="17"/>
      <c r="AQK43" s="17"/>
      <c r="AQL43" s="17"/>
      <c r="AQM43" s="17"/>
      <c r="AQN43" s="17"/>
      <c r="AQO43" s="17"/>
      <c r="AQP43" s="17"/>
      <c r="AQQ43" s="17"/>
      <c r="AQR43" s="17"/>
      <c r="AQS43" s="17"/>
      <c r="AQT43" s="17"/>
      <c r="AQU43" s="17"/>
      <c r="AQV43" s="17"/>
      <c r="AQW43" s="17"/>
      <c r="AQX43" s="17"/>
      <c r="AQY43" s="17"/>
      <c r="AQZ43" s="17"/>
      <c r="ARA43" s="17"/>
      <c r="ARB43" s="17"/>
      <c r="ARC43" s="17"/>
      <c r="ARD43" s="17"/>
      <c r="ARE43" s="17"/>
      <c r="ARF43" s="17"/>
      <c r="ARG43" s="17"/>
      <c r="ARH43" s="17"/>
      <c r="ARI43" s="17"/>
      <c r="ARJ43" s="17"/>
      <c r="ARK43" s="17"/>
      <c r="ARL43" s="17"/>
      <c r="ARM43" s="17"/>
      <c r="ARN43" s="17"/>
      <c r="ARO43" s="17"/>
      <c r="ARP43" s="17"/>
      <c r="ARQ43" s="17"/>
      <c r="ARR43" s="17"/>
      <c r="ARS43" s="17"/>
      <c r="ART43" s="17"/>
      <c r="ARU43" s="17"/>
      <c r="ARV43" s="17"/>
      <c r="ARW43" s="17"/>
      <c r="ARX43" s="17"/>
      <c r="ARY43" s="17"/>
      <c r="ARZ43" s="17"/>
      <c r="ASA43" s="17"/>
      <c r="ASB43" s="17"/>
      <c r="ASC43" s="17"/>
      <c r="ASD43" s="17"/>
      <c r="ASE43" s="17"/>
      <c r="ASF43" s="17"/>
      <c r="ASG43" s="17"/>
      <c r="ASH43" s="17"/>
      <c r="ASI43" s="17"/>
      <c r="ASJ43" s="17"/>
      <c r="ASK43" s="17"/>
      <c r="ASL43" s="17"/>
      <c r="ASM43" s="17"/>
      <c r="ASN43" s="17"/>
      <c r="ASO43" s="17"/>
      <c r="ASP43" s="17"/>
      <c r="ASQ43" s="17"/>
      <c r="ASR43" s="17"/>
      <c r="ASS43" s="17"/>
      <c r="AST43" s="17"/>
      <c r="ASU43" s="17"/>
      <c r="ASV43" s="17"/>
      <c r="ASW43" s="17"/>
      <c r="ASX43" s="17"/>
      <c r="ASY43" s="17"/>
      <c r="ASZ43" s="17"/>
      <c r="ATA43" s="17"/>
      <c r="ATB43" s="17"/>
      <c r="ATC43" s="17"/>
      <c r="ATD43" s="17"/>
      <c r="ATE43" s="17"/>
      <c r="ATF43" s="17"/>
      <c r="ATG43" s="17"/>
      <c r="ATH43" s="17"/>
      <c r="ATI43" s="17"/>
      <c r="ATJ43" s="17"/>
      <c r="ATK43" s="17"/>
      <c r="ATL43" s="17"/>
      <c r="ATM43" s="17"/>
      <c r="ATN43" s="17"/>
      <c r="ATO43" s="17"/>
      <c r="ATP43" s="17"/>
      <c r="ATQ43" s="17"/>
      <c r="ATR43" s="17"/>
      <c r="ATS43" s="17"/>
      <c r="ATT43" s="17"/>
      <c r="ATU43" s="17"/>
      <c r="ATV43" s="17"/>
      <c r="ATW43" s="17"/>
      <c r="ATX43" s="17"/>
      <c r="ATY43" s="17"/>
      <c r="ATZ43" s="17"/>
      <c r="AUA43" s="17"/>
      <c r="AUB43" s="17"/>
      <c r="AUC43" s="17"/>
      <c r="AUD43" s="17"/>
      <c r="AUE43" s="17"/>
      <c r="AUF43" s="17"/>
      <c r="AUG43" s="17"/>
      <c r="AUH43" s="17"/>
      <c r="AUI43" s="17"/>
      <c r="AUJ43" s="17"/>
      <c r="AUK43" s="17"/>
      <c r="AUL43" s="17"/>
      <c r="AUM43" s="17"/>
      <c r="AUN43" s="17"/>
      <c r="AUO43" s="17"/>
      <c r="AUP43" s="17"/>
      <c r="AUQ43" s="17"/>
      <c r="AUR43" s="17"/>
      <c r="AUS43" s="17"/>
      <c r="AUT43" s="17"/>
      <c r="AUU43" s="17"/>
      <c r="AUV43" s="17"/>
      <c r="AUW43" s="17"/>
      <c r="AUX43" s="17"/>
      <c r="AUY43" s="17"/>
      <c r="AUZ43" s="17"/>
      <c r="AVA43" s="17"/>
      <c r="AVB43" s="17"/>
      <c r="AVC43" s="17"/>
      <c r="AVD43" s="17"/>
      <c r="AVE43" s="17"/>
      <c r="AVF43" s="17"/>
      <c r="AVG43" s="17"/>
      <c r="AVH43" s="17"/>
      <c r="AVI43" s="17"/>
      <c r="AVJ43" s="17"/>
      <c r="AVK43" s="17"/>
      <c r="AVL43" s="17"/>
      <c r="AVM43" s="17"/>
      <c r="AVN43" s="17"/>
      <c r="AVO43" s="17"/>
      <c r="AVP43" s="17"/>
      <c r="AVQ43" s="17"/>
      <c r="AVR43" s="17"/>
      <c r="AVS43" s="17"/>
      <c r="AVT43" s="17"/>
      <c r="AVU43" s="17"/>
      <c r="AVV43" s="17"/>
      <c r="AVW43" s="17"/>
      <c r="AVX43" s="17"/>
      <c r="AVY43" s="17"/>
      <c r="AVZ43" s="17"/>
      <c r="AWA43" s="17"/>
      <c r="AWB43" s="17"/>
      <c r="AWC43" s="17"/>
      <c r="AWD43" s="17"/>
      <c r="AWE43" s="17"/>
      <c r="AWF43" s="17"/>
      <c r="AWG43" s="17"/>
      <c r="AWH43" s="17"/>
      <c r="AWI43" s="17"/>
      <c r="AWJ43" s="17"/>
      <c r="AWK43" s="17"/>
      <c r="AWL43" s="17"/>
      <c r="AWM43" s="17"/>
      <c r="AWN43" s="17"/>
      <c r="AWO43" s="17"/>
      <c r="AWP43" s="17"/>
      <c r="AWQ43" s="17"/>
      <c r="AWR43" s="17"/>
      <c r="AWS43" s="17"/>
      <c r="AWT43" s="17"/>
      <c r="AWU43" s="17"/>
      <c r="AWV43" s="17"/>
      <c r="AWW43" s="17"/>
      <c r="AWX43" s="17"/>
      <c r="AWY43" s="17"/>
    </row>
    <row r="44" spans="1:1299" s="21" customFormat="1" x14ac:dyDescent="0.25">
      <c r="A44" s="5" t="s">
        <v>42</v>
      </c>
      <c r="B44" s="9"/>
      <c r="C44" s="6">
        <v>124</v>
      </c>
      <c r="D44" s="9"/>
      <c r="E44" s="6">
        <v>13</v>
      </c>
      <c r="F44" s="6">
        <v>5</v>
      </c>
      <c r="G44" s="9"/>
      <c r="H44" s="6"/>
      <c r="I44" s="9"/>
      <c r="J44" s="6">
        <v>3</v>
      </c>
      <c r="K44" s="6">
        <v>1</v>
      </c>
      <c r="L44" s="6">
        <v>4</v>
      </c>
      <c r="M44" s="6"/>
      <c r="N44" s="6"/>
      <c r="O44" s="6">
        <v>1</v>
      </c>
      <c r="P44" s="6">
        <v>3</v>
      </c>
      <c r="Q44" s="9">
        <v>1</v>
      </c>
      <c r="R44" s="6">
        <v>8</v>
      </c>
      <c r="S44" s="6"/>
      <c r="T44" s="6">
        <v>1</v>
      </c>
      <c r="U44" s="9"/>
      <c r="V44" s="6">
        <v>30</v>
      </c>
      <c r="W44" s="6">
        <v>1</v>
      </c>
      <c r="X44" s="6"/>
      <c r="Y44" s="6">
        <v>3</v>
      </c>
      <c r="Z44" s="9"/>
      <c r="AA44" s="6"/>
      <c r="AB44" s="9"/>
      <c r="AC44" s="6">
        <v>1</v>
      </c>
      <c r="AD44" s="6"/>
      <c r="AE44" s="6">
        <v>1</v>
      </c>
      <c r="AF44" s="9"/>
      <c r="AG44" s="9"/>
      <c r="AH44" s="6">
        <v>11</v>
      </c>
      <c r="AI44" s="6"/>
      <c r="AJ44" s="6">
        <v>31</v>
      </c>
      <c r="AK44" s="9"/>
      <c r="AL44" s="6">
        <f t="shared" si="1"/>
        <v>242</v>
      </c>
      <c r="AM44" s="19">
        <f t="shared" si="2"/>
        <v>241</v>
      </c>
      <c r="AN44" s="20">
        <f t="shared" si="3"/>
        <v>1.6364500577171184</v>
      </c>
      <c r="AO44" s="6"/>
      <c r="AP44" s="6"/>
      <c r="AQ44" s="6">
        <v>6</v>
      </c>
      <c r="AR44" s="6"/>
      <c r="AS44" s="6"/>
      <c r="AT44" s="6"/>
      <c r="AU44" s="6">
        <v>14</v>
      </c>
      <c r="AV44" s="6">
        <f t="shared" si="4"/>
        <v>20</v>
      </c>
      <c r="AW44" s="20">
        <f t="shared" si="5"/>
        <v>0.34680076296167855</v>
      </c>
      <c r="AX44" s="6">
        <v>15</v>
      </c>
      <c r="AY44" s="6">
        <v>5</v>
      </c>
      <c r="AZ44" s="6">
        <v>47</v>
      </c>
      <c r="BA44" s="6"/>
      <c r="BB44" s="6"/>
      <c r="BC44" s="6"/>
      <c r="BD44" s="6">
        <f t="shared" si="6"/>
        <v>67</v>
      </c>
      <c r="BE44" s="20">
        <f t="shared" si="0"/>
        <v>1.6187484899734237</v>
      </c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  <c r="XB44" s="17"/>
      <c r="XC44" s="17"/>
      <c r="XD44" s="17"/>
      <c r="XE44" s="17"/>
      <c r="XF44" s="17"/>
      <c r="XG44" s="17"/>
      <c r="XH44" s="17"/>
      <c r="XI44" s="17"/>
      <c r="XJ44" s="17"/>
      <c r="XK44" s="17"/>
      <c r="XL44" s="17"/>
      <c r="XM44" s="17"/>
      <c r="XN44" s="17"/>
      <c r="XO44" s="17"/>
      <c r="XP44" s="17"/>
      <c r="XQ44" s="17"/>
      <c r="XR44" s="17"/>
      <c r="XS44" s="17"/>
      <c r="XT44" s="17"/>
      <c r="XU44" s="17"/>
      <c r="XV44" s="17"/>
      <c r="XW44" s="17"/>
      <c r="XX44" s="17"/>
      <c r="XY44" s="17"/>
      <c r="XZ44" s="17"/>
      <c r="YA44" s="17"/>
      <c r="YB44" s="17"/>
      <c r="YC44" s="17"/>
      <c r="YD44" s="17"/>
      <c r="YE44" s="17"/>
      <c r="YF44" s="17"/>
      <c r="YG44" s="17"/>
      <c r="YH44" s="17"/>
      <c r="YI44" s="17"/>
      <c r="YJ44" s="17"/>
      <c r="YK44" s="17"/>
      <c r="YL44" s="17"/>
      <c r="YM44" s="17"/>
      <c r="YN44" s="17"/>
      <c r="YO44" s="17"/>
      <c r="YP44" s="17"/>
      <c r="YQ44" s="17"/>
      <c r="YR44" s="17"/>
      <c r="YS44" s="17"/>
      <c r="YT44" s="17"/>
      <c r="YU44" s="17"/>
      <c r="YV44" s="17"/>
      <c r="YW44" s="17"/>
      <c r="YX44" s="17"/>
      <c r="YY44" s="17"/>
      <c r="YZ44" s="17"/>
      <c r="ZA44" s="17"/>
      <c r="ZB44" s="17"/>
      <c r="ZC44" s="17"/>
      <c r="ZD44" s="17"/>
      <c r="ZE44" s="17"/>
      <c r="ZF44" s="17"/>
      <c r="ZG44" s="17"/>
      <c r="ZH44" s="17"/>
      <c r="ZI44" s="17"/>
      <c r="ZJ44" s="17"/>
      <c r="ZK44" s="17"/>
      <c r="ZL44" s="17"/>
      <c r="ZM44" s="17"/>
      <c r="ZN44" s="17"/>
      <c r="ZO44" s="17"/>
      <c r="ZP44" s="17"/>
      <c r="ZQ44" s="17"/>
      <c r="ZR44" s="17"/>
      <c r="ZS44" s="17"/>
      <c r="ZT44" s="17"/>
      <c r="ZU44" s="17"/>
      <c r="ZV44" s="17"/>
      <c r="ZW44" s="17"/>
      <c r="ZX44" s="17"/>
      <c r="ZY44" s="17"/>
      <c r="ZZ44" s="17"/>
      <c r="AAA44" s="17"/>
      <c r="AAB44" s="17"/>
      <c r="AAC44" s="17"/>
      <c r="AAD44" s="17"/>
      <c r="AAE44" s="17"/>
      <c r="AAF44" s="17"/>
      <c r="AAG44" s="17"/>
      <c r="AAH44" s="17"/>
      <c r="AAI44" s="17"/>
      <c r="AAJ44" s="17"/>
      <c r="AAK44" s="17"/>
      <c r="AAL44" s="17"/>
      <c r="AAM44" s="17"/>
      <c r="AAN44" s="17"/>
      <c r="AAO44" s="17"/>
      <c r="AAP44" s="17"/>
      <c r="AAQ44" s="17"/>
      <c r="AAR44" s="17"/>
      <c r="AAS44" s="17"/>
      <c r="AAT44" s="17"/>
      <c r="AAU44" s="17"/>
      <c r="AAV44" s="17"/>
      <c r="AAW44" s="17"/>
      <c r="AAX44" s="17"/>
      <c r="AAY44" s="17"/>
      <c r="AAZ44" s="17"/>
      <c r="ABA44" s="17"/>
      <c r="ABB44" s="17"/>
      <c r="ABC44" s="17"/>
      <c r="ABD44" s="17"/>
      <c r="ABE44" s="17"/>
      <c r="ABF44" s="17"/>
      <c r="ABG44" s="17"/>
      <c r="ABH44" s="17"/>
      <c r="ABI44" s="17"/>
      <c r="ABJ44" s="17"/>
      <c r="ABK44" s="17"/>
      <c r="ABL44" s="17"/>
      <c r="ABM44" s="17"/>
      <c r="ABN44" s="17"/>
      <c r="ABO44" s="17"/>
      <c r="ABP44" s="17"/>
      <c r="ABQ44" s="17"/>
      <c r="ABR44" s="17"/>
      <c r="ABS44" s="17"/>
      <c r="ABT44" s="17"/>
      <c r="ABU44" s="17"/>
      <c r="ABV44" s="17"/>
      <c r="ABW44" s="17"/>
      <c r="ABX44" s="17"/>
      <c r="ABY44" s="17"/>
      <c r="ABZ44" s="17"/>
      <c r="ACA44" s="17"/>
      <c r="ACB44" s="17"/>
      <c r="ACC44" s="17"/>
      <c r="ACD44" s="17"/>
      <c r="ACE44" s="17"/>
      <c r="ACF44" s="17"/>
      <c r="ACG44" s="17"/>
      <c r="ACH44" s="17"/>
      <c r="ACI44" s="17"/>
      <c r="ACJ44" s="17"/>
      <c r="ACK44" s="17"/>
      <c r="ACL44" s="17"/>
      <c r="ACM44" s="17"/>
      <c r="ACN44" s="17"/>
      <c r="ACO44" s="17"/>
      <c r="ACP44" s="17"/>
      <c r="ACQ44" s="17"/>
      <c r="ACR44" s="17"/>
      <c r="ACS44" s="17"/>
      <c r="ACT44" s="17"/>
      <c r="ACU44" s="17"/>
      <c r="ACV44" s="17"/>
      <c r="ACW44" s="17"/>
      <c r="ACX44" s="17"/>
      <c r="ACY44" s="17"/>
      <c r="ACZ44" s="17"/>
      <c r="ADA44" s="17"/>
      <c r="ADB44" s="17"/>
      <c r="ADC44" s="17"/>
      <c r="ADD44" s="17"/>
      <c r="ADE44" s="17"/>
      <c r="ADF44" s="17"/>
      <c r="ADG44" s="17"/>
      <c r="ADH44" s="17"/>
      <c r="ADI44" s="17"/>
      <c r="ADJ44" s="17"/>
      <c r="ADK44" s="17"/>
      <c r="ADL44" s="17"/>
      <c r="ADM44" s="17"/>
      <c r="ADN44" s="17"/>
      <c r="ADO44" s="17"/>
      <c r="ADP44" s="17"/>
      <c r="ADQ44" s="17"/>
      <c r="ADR44" s="17"/>
      <c r="ADS44" s="17"/>
      <c r="ADT44" s="17"/>
      <c r="ADU44" s="17"/>
      <c r="ADV44" s="17"/>
      <c r="ADW44" s="17"/>
      <c r="ADX44" s="17"/>
      <c r="ADY44" s="17"/>
      <c r="ADZ44" s="17"/>
      <c r="AEA44" s="17"/>
      <c r="AEB44" s="17"/>
      <c r="AEC44" s="17"/>
      <c r="AED44" s="17"/>
      <c r="AEE44" s="17"/>
      <c r="AEF44" s="17"/>
      <c r="AEG44" s="17"/>
      <c r="AEH44" s="17"/>
      <c r="AEI44" s="17"/>
      <c r="AEJ44" s="17"/>
      <c r="AEK44" s="17"/>
      <c r="AEL44" s="17"/>
      <c r="AEM44" s="17"/>
      <c r="AEN44" s="17"/>
      <c r="AEO44" s="17"/>
      <c r="AEP44" s="17"/>
      <c r="AEQ44" s="17"/>
      <c r="AER44" s="17"/>
      <c r="AES44" s="17"/>
      <c r="AET44" s="17"/>
      <c r="AEU44" s="17"/>
      <c r="AEV44" s="17"/>
      <c r="AEW44" s="17"/>
      <c r="AEX44" s="17"/>
      <c r="AEY44" s="17"/>
      <c r="AEZ44" s="17"/>
      <c r="AFA44" s="17"/>
      <c r="AFB44" s="17"/>
      <c r="AFC44" s="17"/>
      <c r="AFD44" s="17"/>
      <c r="AFE44" s="17"/>
      <c r="AFF44" s="17"/>
      <c r="AFG44" s="17"/>
      <c r="AFH44" s="17"/>
      <c r="AFI44" s="17"/>
      <c r="AFJ44" s="17"/>
      <c r="AFK44" s="17"/>
      <c r="AFL44" s="17"/>
      <c r="AFM44" s="17"/>
      <c r="AFN44" s="17"/>
      <c r="AFO44" s="17"/>
      <c r="AFP44" s="17"/>
      <c r="AFQ44" s="17"/>
      <c r="AFR44" s="17"/>
      <c r="AFS44" s="17"/>
      <c r="AFT44" s="17"/>
      <c r="AFU44" s="17"/>
      <c r="AFV44" s="17"/>
      <c r="AFW44" s="17"/>
      <c r="AFX44" s="17"/>
      <c r="AFY44" s="17"/>
      <c r="AFZ44" s="17"/>
      <c r="AGA44" s="17"/>
      <c r="AGB44" s="17"/>
      <c r="AGC44" s="17"/>
      <c r="AGD44" s="17"/>
      <c r="AGE44" s="17"/>
      <c r="AGF44" s="17"/>
      <c r="AGG44" s="17"/>
      <c r="AGH44" s="17"/>
      <c r="AGI44" s="17"/>
      <c r="AGJ44" s="17"/>
      <c r="AGK44" s="17"/>
      <c r="AGL44" s="17"/>
      <c r="AGM44" s="17"/>
      <c r="AGN44" s="17"/>
      <c r="AGO44" s="17"/>
      <c r="AGP44" s="17"/>
      <c r="AGQ44" s="17"/>
      <c r="AGR44" s="17"/>
      <c r="AGS44" s="17"/>
      <c r="AGT44" s="17"/>
      <c r="AGU44" s="17"/>
      <c r="AGV44" s="17"/>
      <c r="AGW44" s="17"/>
      <c r="AGX44" s="17"/>
      <c r="AGY44" s="17"/>
      <c r="AGZ44" s="17"/>
      <c r="AHA44" s="17"/>
      <c r="AHB44" s="17"/>
      <c r="AHC44" s="17"/>
      <c r="AHD44" s="17"/>
      <c r="AHE44" s="17"/>
      <c r="AHF44" s="17"/>
      <c r="AHG44" s="17"/>
      <c r="AHH44" s="17"/>
      <c r="AHI44" s="17"/>
      <c r="AHJ44" s="17"/>
      <c r="AHK44" s="17"/>
      <c r="AHL44" s="17"/>
      <c r="AHM44" s="17"/>
      <c r="AHN44" s="17"/>
      <c r="AHO44" s="17"/>
      <c r="AHP44" s="17"/>
      <c r="AHQ44" s="17"/>
      <c r="AHR44" s="17"/>
      <c r="AHS44" s="17"/>
      <c r="AHT44" s="17"/>
      <c r="AHU44" s="17"/>
      <c r="AHV44" s="17"/>
      <c r="AHW44" s="17"/>
      <c r="AHX44" s="17"/>
      <c r="AHY44" s="17"/>
      <c r="AHZ44" s="17"/>
      <c r="AIA44" s="17"/>
      <c r="AIB44" s="17"/>
      <c r="AIC44" s="17"/>
      <c r="AID44" s="17"/>
      <c r="AIE44" s="17"/>
      <c r="AIF44" s="17"/>
      <c r="AIG44" s="17"/>
      <c r="AIH44" s="17"/>
      <c r="AII44" s="17"/>
      <c r="AIJ44" s="17"/>
      <c r="AIK44" s="17"/>
      <c r="AIL44" s="17"/>
      <c r="AIM44" s="17"/>
      <c r="AIN44" s="17"/>
      <c r="AIO44" s="17"/>
      <c r="AIP44" s="17"/>
      <c r="AIQ44" s="17"/>
      <c r="AIR44" s="17"/>
      <c r="AIS44" s="17"/>
      <c r="AIT44" s="17"/>
      <c r="AIU44" s="17"/>
      <c r="AIV44" s="17"/>
      <c r="AIW44" s="17"/>
      <c r="AIX44" s="17"/>
      <c r="AIY44" s="17"/>
      <c r="AIZ44" s="17"/>
      <c r="AJA44" s="17"/>
      <c r="AJB44" s="17"/>
      <c r="AJC44" s="17"/>
      <c r="AJD44" s="17"/>
      <c r="AJE44" s="17"/>
      <c r="AJF44" s="17"/>
      <c r="AJG44" s="17"/>
      <c r="AJH44" s="17"/>
      <c r="AJI44" s="17"/>
      <c r="AJJ44" s="17"/>
      <c r="AJK44" s="17"/>
      <c r="AJL44" s="17"/>
      <c r="AJM44" s="17"/>
      <c r="AJN44" s="17"/>
      <c r="AJO44" s="17"/>
      <c r="AJP44" s="17"/>
      <c r="AJQ44" s="17"/>
      <c r="AJR44" s="17"/>
      <c r="AJS44" s="17"/>
      <c r="AJT44" s="17"/>
      <c r="AJU44" s="17"/>
      <c r="AJV44" s="17"/>
      <c r="AJW44" s="17"/>
      <c r="AJX44" s="17"/>
      <c r="AJY44" s="17"/>
      <c r="AJZ44" s="17"/>
      <c r="AKA44" s="17"/>
      <c r="AKB44" s="17"/>
      <c r="AKC44" s="17"/>
      <c r="AKD44" s="17"/>
      <c r="AKE44" s="17"/>
      <c r="AKF44" s="17"/>
      <c r="AKG44" s="17"/>
      <c r="AKH44" s="17"/>
      <c r="AKI44" s="17"/>
      <c r="AKJ44" s="17"/>
      <c r="AKK44" s="17"/>
      <c r="AKL44" s="17"/>
      <c r="AKM44" s="17"/>
      <c r="AKN44" s="17"/>
      <c r="AKO44" s="17"/>
      <c r="AKP44" s="17"/>
      <c r="AKQ44" s="17"/>
      <c r="AKR44" s="17"/>
      <c r="AKS44" s="17"/>
      <c r="AKT44" s="17"/>
      <c r="AKU44" s="17"/>
      <c r="AKV44" s="17"/>
      <c r="AKW44" s="17"/>
      <c r="AKX44" s="17"/>
      <c r="AKY44" s="17"/>
      <c r="AKZ44" s="17"/>
      <c r="ALA44" s="17"/>
      <c r="ALB44" s="17"/>
      <c r="ALC44" s="17"/>
      <c r="ALD44" s="17"/>
      <c r="ALE44" s="17"/>
      <c r="ALF44" s="17"/>
      <c r="ALG44" s="17"/>
      <c r="ALH44" s="17"/>
      <c r="ALI44" s="17"/>
      <c r="ALJ44" s="17"/>
      <c r="ALK44" s="17"/>
      <c r="ALL44" s="17"/>
      <c r="ALM44" s="17"/>
      <c r="ALN44" s="17"/>
      <c r="ALO44" s="17"/>
      <c r="ALP44" s="17"/>
      <c r="ALQ44" s="17"/>
      <c r="ALR44" s="17"/>
      <c r="ALS44" s="17"/>
      <c r="ALT44" s="17"/>
      <c r="ALU44" s="17"/>
      <c r="ALV44" s="17"/>
      <c r="ALW44" s="17"/>
      <c r="ALX44" s="17"/>
      <c r="ALY44" s="17"/>
      <c r="ALZ44" s="17"/>
      <c r="AMA44" s="17"/>
      <c r="AMB44" s="17"/>
      <c r="AMC44" s="17"/>
      <c r="AMD44" s="17"/>
      <c r="AME44" s="17"/>
      <c r="AMF44" s="17"/>
      <c r="AMG44" s="17"/>
      <c r="AMH44" s="17"/>
      <c r="AMI44" s="17"/>
      <c r="AMJ44" s="17"/>
      <c r="AMK44" s="17"/>
      <c r="AML44" s="17"/>
      <c r="AMM44" s="17"/>
      <c r="AMN44" s="17"/>
      <c r="AMO44" s="17"/>
      <c r="AMP44" s="17"/>
      <c r="AMQ44" s="17"/>
      <c r="AMR44" s="17"/>
      <c r="AMS44" s="17"/>
      <c r="AMT44" s="17"/>
      <c r="AMU44" s="17"/>
      <c r="AMV44" s="17"/>
      <c r="AMW44" s="17"/>
      <c r="AMX44" s="17"/>
      <c r="AMY44" s="17"/>
      <c r="AMZ44" s="17"/>
      <c r="ANA44" s="17"/>
      <c r="ANB44" s="17"/>
      <c r="ANC44" s="17"/>
      <c r="AND44" s="17"/>
      <c r="ANE44" s="17"/>
      <c r="ANF44" s="17"/>
      <c r="ANG44" s="17"/>
      <c r="ANH44" s="17"/>
      <c r="ANI44" s="17"/>
      <c r="ANJ44" s="17"/>
      <c r="ANK44" s="17"/>
      <c r="ANL44" s="17"/>
      <c r="ANM44" s="17"/>
      <c r="ANN44" s="17"/>
      <c r="ANO44" s="17"/>
      <c r="ANP44" s="17"/>
      <c r="ANQ44" s="17"/>
      <c r="ANR44" s="17"/>
      <c r="ANS44" s="17"/>
      <c r="ANT44" s="17"/>
      <c r="ANU44" s="17"/>
      <c r="ANV44" s="17"/>
      <c r="ANW44" s="17"/>
      <c r="ANX44" s="17"/>
      <c r="ANY44" s="17"/>
      <c r="ANZ44" s="17"/>
      <c r="AOA44" s="17"/>
      <c r="AOB44" s="17"/>
      <c r="AOC44" s="17"/>
      <c r="AOD44" s="17"/>
      <c r="AOE44" s="17"/>
      <c r="AOF44" s="17"/>
      <c r="AOG44" s="17"/>
      <c r="AOH44" s="17"/>
      <c r="AOI44" s="17"/>
      <c r="AOJ44" s="17"/>
      <c r="AOK44" s="17"/>
      <c r="AOL44" s="17"/>
      <c r="AOM44" s="17"/>
      <c r="AON44" s="17"/>
      <c r="AOO44" s="17"/>
      <c r="AOP44" s="17"/>
      <c r="AOQ44" s="17"/>
      <c r="AOR44" s="17"/>
      <c r="AOS44" s="17"/>
      <c r="AOT44" s="17"/>
      <c r="AOU44" s="17"/>
      <c r="AOV44" s="17"/>
      <c r="AOW44" s="17"/>
      <c r="AOX44" s="17"/>
      <c r="AOY44" s="17"/>
      <c r="AOZ44" s="17"/>
      <c r="APA44" s="17"/>
      <c r="APB44" s="17"/>
      <c r="APC44" s="17"/>
      <c r="APD44" s="17"/>
      <c r="APE44" s="17"/>
      <c r="APF44" s="17"/>
      <c r="APG44" s="17"/>
      <c r="APH44" s="17"/>
      <c r="API44" s="17"/>
      <c r="APJ44" s="17"/>
      <c r="APK44" s="17"/>
      <c r="APL44" s="17"/>
      <c r="APM44" s="17"/>
      <c r="APN44" s="17"/>
      <c r="APO44" s="17"/>
      <c r="APP44" s="17"/>
      <c r="APQ44" s="17"/>
      <c r="APR44" s="17"/>
      <c r="APS44" s="17"/>
      <c r="APT44" s="17"/>
      <c r="APU44" s="17"/>
      <c r="APV44" s="17"/>
      <c r="APW44" s="17"/>
      <c r="APX44" s="17"/>
      <c r="APY44" s="17"/>
      <c r="APZ44" s="17"/>
      <c r="AQA44" s="17"/>
      <c r="AQB44" s="17"/>
      <c r="AQC44" s="17"/>
      <c r="AQD44" s="17"/>
      <c r="AQE44" s="17"/>
      <c r="AQF44" s="17"/>
      <c r="AQG44" s="17"/>
      <c r="AQH44" s="17"/>
      <c r="AQI44" s="17"/>
      <c r="AQJ44" s="17"/>
      <c r="AQK44" s="17"/>
      <c r="AQL44" s="17"/>
      <c r="AQM44" s="17"/>
      <c r="AQN44" s="17"/>
      <c r="AQO44" s="17"/>
      <c r="AQP44" s="17"/>
      <c r="AQQ44" s="17"/>
      <c r="AQR44" s="17"/>
      <c r="AQS44" s="17"/>
      <c r="AQT44" s="17"/>
      <c r="AQU44" s="17"/>
      <c r="AQV44" s="17"/>
      <c r="AQW44" s="17"/>
      <c r="AQX44" s="17"/>
      <c r="AQY44" s="17"/>
      <c r="AQZ44" s="17"/>
      <c r="ARA44" s="17"/>
      <c r="ARB44" s="17"/>
      <c r="ARC44" s="17"/>
      <c r="ARD44" s="17"/>
      <c r="ARE44" s="17"/>
      <c r="ARF44" s="17"/>
      <c r="ARG44" s="17"/>
      <c r="ARH44" s="17"/>
      <c r="ARI44" s="17"/>
      <c r="ARJ44" s="17"/>
      <c r="ARK44" s="17"/>
      <c r="ARL44" s="17"/>
      <c r="ARM44" s="17"/>
      <c r="ARN44" s="17"/>
      <c r="ARO44" s="17"/>
      <c r="ARP44" s="17"/>
      <c r="ARQ44" s="17"/>
      <c r="ARR44" s="17"/>
      <c r="ARS44" s="17"/>
      <c r="ART44" s="17"/>
      <c r="ARU44" s="17"/>
      <c r="ARV44" s="17"/>
      <c r="ARW44" s="17"/>
      <c r="ARX44" s="17"/>
      <c r="ARY44" s="17"/>
      <c r="ARZ44" s="17"/>
      <c r="ASA44" s="17"/>
      <c r="ASB44" s="17"/>
      <c r="ASC44" s="17"/>
      <c r="ASD44" s="17"/>
      <c r="ASE44" s="17"/>
      <c r="ASF44" s="17"/>
      <c r="ASG44" s="17"/>
      <c r="ASH44" s="17"/>
      <c r="ASI44" s="17"/>
      <c r="ASJ44" s="17"/>
      <c r="ASK44" s="17"/>
      <c r="ASL44" s="17"/>
      <c r="ASM44" s="17"/>
      <c r="ASN44" s="17"/>
      <c r="ASO44" s="17"/>
      <c r="ASP44" s="17"/>
      <c r="ASQ44" s="17"/>
      <c r="ASR44" s="17"/>
      <c r="ASS44" s="17"/>
      <c r="AST44" s="17"/>
      <c r="ASU44" s="17"/>
      <c r="ASV44" s="17"/>
      <c r="ASW44" s="17"/>
      <c r="ASX44" s="17"/>
      <c r="ASY44" s="17"/>
      <c r="ASZ44" s="17"/>
      <c r="ATA44" s="17"/>
      <c r="ATB44" s="17"/>
      <c r="ATC44" s="17"/>
      <c r="ATD44" s="17"/>
      <c r="ATE44" s="17"/>
      <c r="ATF44" s="17"/>
      <c r="ATG44" s="17"/>
      <c r="ATH44" s="17"/>
      <c r="ATI44" s="17"/>
      <c r="ATJ44" s="17"/>
      <c r="ATK44" s="17"/>
      <c r="ATL44" s="17"/>
      <c r="ATM44" s="17"/>
      <c r="ATN44" s="17"/>
      <c r="ATO44" s="17"/>
      <c r="ATP44" s="17"/>
      <c r="ATQ44" s="17"/>
      <c r="ATR44" s="17"/>
      <c r="ATS44" s="17"/>
      <c r="ATT44" s="17"/>
      <c r="ATU44" s="17"/>
      <c r="ATV44" s="17"/>
      <c r="ATW44" s="17"/>
      <c r="ATX44" s="17"/>
      <c r="ATY44" s="17"/>
      <c r="ATZ44" s="17"/>
      <c r="AUA44" s="17"/>
      <c r="AUB44" s="17"/>
      <c r="AUC44" s="17"/>
      <c r="AUD44" s="17"/>
      <c r="AUE44" s="17"/>
      <c r="AUF44" s="17"/>
      <c r="AUG44" s="17"/>
      <c r="AUH44" s="17"/>
      <c r="AUI44" s="17"/>
      <c r="AUJ44" s="17"/>
      <c r="AUK44" s="17"/>
      <c r="AUL44" s="17"/>
      <c r="AUM44" s="17"/>
      <c r="AUN44" s="17"/>
      <c r="AUO44" s="17"/>
      <c r="AUP44" s="17"/>
      <c r="AUQ44" s="17"/>
      <c r="AUR44" s="17"/>
      <c r="AUS44" s="17"/>
      <c r="AUT44" s="17"/>
      <c r="AUU44" s="17"/>
      <c r="AUV44" s="17"/>
      <c r="AUW44" s="17"/>
      <c r="AUX44" s="17"/>
      <c r="AUY44" s="17"/>
      <c r="AUZ44" s="17"/>
      <c r="AVA44" s="17"/>
      <c r="AVB44" s="17"/>
      <c r="AVC44" s="17"/>
      <c r="AVD44" s="17"/>
      <c r="AVE44" s="17"/>
      <c r="AVF44" s="17"/>
      <c r="AVG44" s="17"/>
      <c r="AVH44" s="17"/>
      <c r="AVI44" s="17"/>
      <c r="AVJ44" s="17"/>
      <c r="AVK44" s="17"/>
      <c r="AVL44" s="17"/>
      <c r="AVM44" s="17"/>
      <c r="AVN44" s="17"/>
      <c r="AVO44" s="17"/>
      <c r="AVP44" s="17"/>
      <c r="AVQ44" s="17"/>
      <c r="AVR44" s="17"/>
      <c r="AVS44" s="17"/>
      <c r="AVT44" s="17"/>
      <c r="AVU44" s="17"/>
      <c r="AVV44" s="17"/>
      <c r="AVW44" s="17"/>
      <c r="AVX44" s="17"/>
      <c r="AVY44" s="17"/>
      <c r="AVZ44" s="17"/>
      <c r="AWA44" s="17"/>
      <c r="AWB44" s="17"/>
      <c r="AWC44" s="17"/>
      <c r="AWD44" s="17"/>
      <c r="AWE44" s="17"/>
      <c r="AWF44" s="17"/>
      <c r="AWG44" s="17"/>
      <c r="AWH44" s="17"/>
      <c r="AWI44" s="17"/>
      <c r="AWJ44" s="17"/>
      <c r="AWK44" s="17"/>
      <c r="AWL44" s="17"/>
      <c r="AWM44" s="17"/>
      <c r="AWN44" s="17"/>
      <c r="AWO44" s="17"/>
      <c r="AWP44" s="17"/>
      <c r="AWQ44" s="17"/>
      <c r="AWR44" s="17"/>
      <c r="AWS44" s="17"/>
      <c r="AWT44" s="17"/>
      <c r="AWU44" s="17"/>
      <c r="AWV44" s="17"/>
      <c r="AWW44" s="17"/>
      <c r="AWX44" s="17"/>
      <c r="AWY44" s="17"/>
    </row>
    <row r="45" spans="1:1299" s="21" customFormat="1" x14ac:dyDescent="0.25">
      <c r="A45" s="5" t="s">
        <v>43</v>
      </c>
      <c r="B45" s="9"/>
      <c r="C45" s="6">
        <v>287</v>
      </c>
      <c r="D45" s="9">
        <v>2</v>
      </c>
      <c r="E45" s="6"/>
      <c r="F45" s="6"/>
      <c r="G45" s="9"/>
      <c r="H45" s="6">
        <v>1</v>
      </c>
      <c r="I45" s="9"/>
      <c r="J45" s="6"/>
      <c r="K45" s="6"/>
      <c r="L45" s="6"/>
      <c r="M45" s="6"/>
      <c r="N45" s="6"/>
      <c r="O45" s="6"/>
      <c r="P45" s="6"/>
      <c r="Q45" s="9">
        <v>1</v>
      </c>
      <c r="R45" s="6"/>
      <c r="S45" s="6"/>
      <c r="T45" s="6"/>
      <c r="U45" s="9"/>
      <c r="V45" s="6">
        <v>1</v>
      </c>
      <c r="W45" s="6"/>
      <c r="X45" s="6"/>
      <c r="Y45" s="6"/>
      <c r="Z45" s="9"/>
      <c r="AA45" s="6"/>
      <c r="AB45" s="9"/>
      <c r="AC45" s="6"/>
      <c r="AD45" s="6"/>
      <c r="AE45" s="6"/>
      <c r="AF45" s="9"/>
      <c r="AG45" s="9"/>
      <c r="AH45" s="6">
        <v>52</v>
      </c>
      <c r="AI45" s="6"/>
      <c r="AJ45" s="6"/>
      <c r="AK45" s="9"/>
      <c r="AL45" s="6">
        <f t="shared" si="1"/>
        <v>344</v>
      </c>
      <c r="AM45" s="19">
        <f t="shared" si="2"/>
        <v>341</v>
      </c>
      <c r="AN45" s="20">
        <f t="shared" si="3"/>
        <v>2.3154749779316903</v>
      </c>
      <c r="AO45" s="6"/>
      <c r="AP45" s="6">
        <v>19</v>
      </c>
      <c r="AQ45" s="6"/>
      <c r="AR45" s="6"/>
      <c r="AS45" s="6"/>
      <c r="AT45" s="6"/>
      <c r="AU45" s="6"/>
      <c r="AV45" s="6">
        <f t="shared" si="4"/>
        <v>19</v>
      </c>
      <c r="AW45" s="20">
        <f t="shared" si="5"/>
        <v>0.32946072481359462</v>
      </c>
      <c r="AX45" s="6"/>
      <c r="AY45" s="6"/>
      <c r="AZ45" s="6">
        <v>27</v>
      </c>
      <c r="BA45" s="6"/>
      <c r="BB45" s="6"/>
      <c r="BC45" s="6"/>
      <c r="BD45" s="6">
        <f t="shared" si="6"/>
        <v>27</v>
      </c>
      <c r="BE45" s="20">
        <f t="shared" si="0"/>
        <v>0.65233148103406624</v>
      </c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  <c r="UM45" s="17"/>
      <c r="UN45" s="17"/>
      <c r="UO45" s="17"/>
      <c r="UP45" s="17"/>
      <c r="UQ45" s="17"/>
      <c r="UR45" s="17"/>
      <c r="US45" s="17"/>
      <c r="UT45" s="17"/>
      <c r="UU45" s="17"/>
      <c r="UV45" s="17"/>
      <c r="UW45" s="17"/>
      <c r="UX45" s="17"/>
      <c r="UY45" s="17"/>
      <c r="UZ45" s="17"/>
      <c r="VA45" s="17"/>
      <c r="VB45" s="17"/>
      <c r="VC45" s="17"/>
      <c r="VD45" s="17"/>
      <c r="VE45" s="17"/>
      <c r="VF45" s="17"/>
      <c r="VG45" s="17"/>
      <c r="VH45" s="17"/>
      <c r="VI45" s="17"/>
      <c r="VJ45" s="17"/>
      <c r="VK45" s="17"/>
      <c r="VL45" s="17"/>
      <c r="VM45" s="17"/>
      <c r="VN45" s="17"/>
      <c r="VO45" s="17"/>
      <c r="VP45" s="17"/>
      <c r="VQ45" s="17"/>
      <c r="VR45" s="17"/>
      <c r="VS45" s="17"/>
      <c r="VT45" s="17"/>
      <c r="VU45" s="17"/>
      <c r="VV45" s="17"/>
      <c r="VW45" s="17"/>
      <c r="VX45" s="17"/>
      <c r="VY45" s="17"/>
      <c r="VZ45" s="17"/>
      <c r="WA45" s="17"/>
      <c r="WB45" s="17"/>
      <c r="WC45" s="17"/>
      <c r="WD45" s="17"/>
      <c r="WE45" s="17"/>
      <c r="WF45" s="17"/>
      <c r="WG45" s="17"/>
      <c r="WH45" s="17"/>
      <c r="WI45" s="17"/>
      <c r="WJ45" s="17"/>
      <c r="WK45" s="17"/>
      <c r="WL45" s="17"/>
      <c r="WM45" s="17"/>
      <c r="WN45" s="17"/>
      <c r="WO45" s="17"/>
      <c r="WP45" s="17"/>
      <c r="WQ45" s="17"/>
      <c r="WR45" s="17"/>
      <c r="WS45" s="17"/>
      <c r="WT45" s="17"/>
      <c r="WU45" s="17"/>
      <c r="WV45" s="17"/>
      <c r="WW45" s="17"/>
      <c r="WX45" s="17"/>
      <c r="WY45" s="17"/>
      <c r="WZ45" s="17"/>
      <c r="XA45" s="17"/>
      <c r="XB45" s="17"/>
      <c r="XC45" s="17"/>
      <c r="XD45" s="17"/>
      <c r="XE45" s="17"/>
      <c r="XF45" s="17"/>
      <c r="XG45" s="17"/>
      <c r="XH45" s="17"/>
      <c r="XI45" s="17"/>
      <c r="XJ45" s="17"/>
      <c r="XK45" s="17"/>
      <c r="XL45" s="17"/>
      <c r="XM45" s="17"/>
      <c r="XN45" s="17"/>
      <c r="XO45" s="17"/>
      <c r="XP45" s="17"/>
      <c r="XQ45" s="17"/>
      <c r="XR45" s="17"/>
      <c r="XS45" s="17"/>
      <c r="XT45" s="17"/>
      <c r="XU45" s="17"/>
      <c r="XV45" s="17"/>
      <c r="XW45" s="17"/>
      <c r="XX45" s="17"/>
      <c r="XY45" s="17"/>
      <c r="XZ45" s="17"/>
      <c r="YA45" s="17"/>
      <c r="YB45" s="17"/>
      <c r="YC45" s="17"/>
      <c r="YD45" s="17"/>
      <c r="YE45" s="17"/>
      <c r="YF45" s="17"/>
      <c r="YG45" s="17"/>
      <c r="YH45" s="17"/>
      <c r="YI45" s="17"/>
      <c r="YJ45" s="17"/>
      <c r="YK45" s="17"/>
      <c r="YL45" s="17"/>
      <c r="YM45" s="17"/>
      <c r="YN45" s="17"/>
      <c r="YO45" s="17"/>
      <c r="YP45" s="17"/>
      <c r="YQ45" s="17"/>
      <c r="YR45" s="17"/>
      <c r="YS45" s="17"/>
      <c r="YT45" s="17"/>
      <c r="YU45" s="17"/>
      <c r="YV45" s="17"/>
      <c r="YW45" s="17"/>
      <c r="YX45" s="17"/>
      <c r="YY45" s="17"/>
      <c r="YZ45" s="17"/>
      <c r="ZA45" s="17"/>
      <c r="ZB45" s="17"/>
      <c r="ZC45" s="17"/>
      <c r="ZD45" s="17"/>
      <c r="ZE45" s="17"/>
      <c r="ZF45" s="17"/>
      <c r="ZG45" s="17"/>
      <c r="ZH45" s="17"/>
      <c r="ZI45" s="17"/>
      <c r="ZJ45" s="17"/>
      <c r="ZK45" s="17"/>
      <c r="ZL45" s="17"/>
      <c r="ZM45" s="17"/>
      <c r="ZN45" s="17"/>
      <c r="ZO45" s="17"/>
      <c r="ZP45" s="17"/>
      <c r="ZQ45" s="17"/>
      <c r="ZR45" s="17"/>
      <c r="ZS45" s="17"/>
      <c r="ZT45" s="17"/>
      <c r="ZU45" s="17"/>
      <c r="ZV45" s="17"/>
      <c r="ZW45" s="17"/>
      <c r="ZX45" s="17"/>
      <c r="ZY45" s="17"/>
      <c r="ZZ45" s="17"/>
      <c r="AAA45" s="17"/>
      <c r="AAB45" s="17"/>
      <c r="AAC45" s="17"/>
      <c r="AAD45" s="17"/>
      <c r="AAE45" s="17"/>
      <c r="AAF45" s="17"/>
      <c r="AAG45" s="17"/>
      <c r="AAH45" s="17"/>
      <c r="AAI45" s="17"/>
      <c r="AAJ45" s="17"/>
      <c r="AAK45" s="17"/>
      <c r="AAL45" s="17"/>
      <c r="AAM45" s="17"/>
      <c r="AAN45" s="17"/>
      <c r="AAO45" s="17"/>
      <c r="AAP45" s="17"/>
      <c r="AAQ45" s="17"/>
      <c r="AAR45" s="17"/>
      <c r="AAS45" s="17"/>
      <c r="AAT45" s="17"/>
      <c r="AAU45" s="17"/>
      <c r="AAV45" s="17"/>
      <c r="AAW45" s="17"/>
      <c r="AAX45" s="17"/>
      <c r="AAY45" s="17"/>
      <c r="AAZ45" s="17"/>
      <c r="ABA45" s="17"/>
      <c r="ABB45" s="17"/>
      <c r="ABC45" s="17"/>
      <c r="ABD45" s="17"/>
      <c r="ABE45" s="17"/>
      <c r="ABF45" s="17"/>
      <c r="ABG45" s="17"/>
      <c r="ABH45" s="17"/>
      <c r="ABI45" s="17"/>
      <c r="ABJ45" s="17"/>
      <c r="ABK45" s="17"/>
      <c r="ABL45" s="17"/>
      <c r="ABM45" s="17"/>
      <c r="ABN45" s="17"/>
      <c r="ABO45" s="17"/>
      <c r="ABP45" s="17"/>
      <c r="ABQ45" s="17"/>
      <c r="ABR45" s="17"/>
      <c r="ABS45" s="17"/>
      <c r="ABT45" s="17"/>
      <c r="ABU45" s="17"/>
      <c r="ABV45" s="17"/>
      <c r="ABW45" s="17"/>
      <c r="ABX45" s="17"/>
      <c r="ABY45" s="17"/>
      <c r="ABZ45" s="17"/>
      <c r="ACA45" s="17"/>
      <c r="ACB45" s="17"/>
      <c r="ACC45" s="17"/>
      <c r="ACD45" s="17"/>
      <c r="ACE45" s="17"/>
      <c r="ACF45" s="17"/>
      <c r="ACG45" s="17"/>
      <c r="ACH45" s="17"/>
      <c r="ACI45" s="17"/>
      <c r="ACJ45" s="17"/>
      <c r="ACK45" s="17"/>
      <c r="ACL45" s="17"/>
      <c r="ACM45" s="17"/>
      <c r="ACN45" s="17"/>
      <c r="ACO45" s="17"/>
      <c r="ACP45" s="17"/>
      <c r="ACQ45" s="17"/>
      <c r="ACR45" s="17"/>
      <c r="ACS45" s="17"/>
      <c r="ACT45" s="17"/>
      <c r="ACU45" s="17"/>
      <c r="ACV45" s="17"/>
      <c r="ACW45" s="17"/>
      <c r="ACX45" s="17"/>
      <c r="ACY45" s="17"/>
      <c r="ACZ45" s="17"/>
      <c r="ADA45" s="17"/>
      <c r="ADB45" s="17"/>
      <c r="ADC45" s="17"/>
      <c r="ADD45" s="17"/>
      <c r="ADE45" s="17"/>
      <c r="ADF45" s="17"/>
      <c r="ADG45" s="17"/>
      <c r="ADH45" s="17"/>
      <c r="ADI45" s="17"/>
      <c r="ADJ45" s="17"/>
      <c r="ADK45" s="17"/>
      <c r="ADL45" s="17"/>
      <c r="ADM45" s="17"/>
      <c r="ADN45" s="17"/>
      <c r="ADO45" s="17"/>
      <c r="ADP45" s="17"/>
      <c r="ADQ45" s="17"/>
      <c r="ADR45" s="17"/>
      <c r="ADS45" s="17"/>
      <c r="ADT45" s="17"/>
      <c r="ADU45" s="17"/>
      <c r="ADV45" s="17"/>
      <c r="ADW45" s="17"/>
      <c r="ADX45" s="17"/>
      <c r="ADY45" s="17"/>
      <c r="ADZ45" s="17"/>
      <c r="AEA45" s="17"/>
      <c r="AEB45" s="17"/>
      <c r="AEC45" s="17"/>
      <c r="AED45" s="17"/>
      <c r="AEE45" s="17"/>
      <c r="AEF45" s="17"/>
      <c r="AEG45" s="17"/>
      <c r="AEH45" s="17"/>
      <c r="AEI45" s="17"/>
      <c r="AEJ45" s="17"/>
      <c r="AEK45" s="17"/>
      <c r="AEL45" s="17"/>
      <c r="AEM45" s="17"/>
      <c r="AEN45" s="17"/>
      <c r="AEO45" s="17"/>
      <c r="AEP45" s="17"/>
      <c r="AEQ45" s="17"/>
      <c r="AER45" s="17"/>
      <c r="AES45" s="17"/>
      <c r="AET45" s="17"/>
      <c r="AEU45" s="17"/>
      <c r="AEV45" s="17"/>
      <c r="AEW45" s="17"/>
      <c r="AEX45" s="17"/>
      <c r="AEY45" s="17"/>
      <c r="AEZ45" s="17"/>
      <c r="AFA45" s="17"/>
      <c r="AFB45" s="17"/>
      <c r="AFC45" s="17"/>
      <c r="AFD45" s="17"/>
      <c r="AFE45" s="17"/>
      <c r="AFF45" s="17"/>
      <c r="AFG45" s="17"/>
      <c r="AFH45" s="17"/>
      <c r="AFI45" s="17"/>
      <c r="AFJ45" s="17"/>
      <c r="AFK45" s="17"/>
      <c r="AFL45" s="17"/>
      <c r="AFM45" s="17"/>
      <c r="AFN45" s="17"/>
      <c r="AFO45" s="17"/>
      <c r="AFP45" s="17"/>
      <c r="AFQ45" s="17"/>
      <c r="AFR45" s="17"/>
      <c r="AFS45" s="17"/>
      <c r="AFT45" s="17"/>
      <c r="AFU45" s="17"/>
      <c r="AFV45" s="17"/>
      <c r="AFW45" s="17"/>
      <c r="AFX45" s="17"/>
      <c r="AFY45" s="17"/>
      <c r="AFZ45" s="17"/>
      <c r="AGA45" s="17"/>
      <c r="AGB45" s="17"/>
      <c r="AGC45" s="17"/>
      <c r="AGD45" s="17"/>
      <c r="AGE45" s="17"/>
      <c r="AGF45" s="17"/>
      <c r="AGG45" s="17"/>
      <c r="AGH45" s="17"/>
      <c r="AGI45" s="17"/>
      <c r="AGJ45" s="17"/>
      <c r="AGK45" s="17"/>
      <c r="AGL45" s="17"/>
      <c r="AGM45" s="17"/>
      <c r="AGN45" s="17"/>
      <c r="AGO45" s="17"/>
      <c r="AGP45" s="17"/>
      <c r="AGQ45" s="17"/>
      <c r="AGR45" s="17"/>
      <c r="AGS45" s="17"/>
      <c r="AGT45" s="17"/>
      <c r="AGU45" s="17"/>
      <c r="AGV45" s="17"/>
      <c r="AGW45" s="17"/>
      <c r="AGX45" s="17"/>
      <c r="AGY45" s="17"/>
      <c r="AGZ45" s="17"/>
      <c r="AHA45" s="17"/>
      <c r="AHB45" s="17"/>
      <c r="AHC45" s="17"/>
      <c r="AHD45" s="17"/>
      <c r="AHE45" s="17"/>
      <c r="AHF45" s="17"/>
      <c r="AHG45" s="17"/>
      <c r="AHH45" s="17"/>
      <c r="AHI45" s="17"/>
      <c r="AHJ45" s="17"/>
      <c r="AHK45" s="17"/>
      <c r="AHL45" s="17"/>
      <c r="AHM45" s="17"/>
      <c r="AHN45" s="17"/>
      <c r="AHO45" s="17"/>
      <c r="AHP45" s="17"/>
      <c r="AHQ45" s="17"/>
      <c r="AHR45" s="17"/>
      <c r="AHS45" s="17"/>
      <c r="AHT45" s="17"/>
      <c r="AHU45" s="17"/>
      <c r="AHV45" s="17"/>
      <c r="AHW45" s="17"/>
      <c r="AHX45" s="17"/>
      <c r="AHY45" s="17"/>
      <c r="AHZ45" s="17"/>
      <c r="AIA45" s="17"/>
      <c r="AIB45" s="17"/>
      <c r="AIC45" s="17"/>
      <c r="AID45" s="17"/>
      <c r="AIE45" s="17"/>
      <c r="AIF45" s="17"/>
      <c r="AIG45" s="17"/>
      <c r="AIH45" s="17"/>
      <c r="AII45" s="17"/>
      <c r="AIJ45" s="17"/>
      <c r="AIK45" s="17"/>
      <c r="AIL45" s="17"/>
      <c r="AIM45" s="17"/>
      <c r="AIN45" s="17"/>
      <c r="AIO45" s="17"/>
      <c r="AIP45" s="17"/>
      <c r="AIQ45" s="17"/>
      <c r="AIR45" s="17"/>
      <c r="AIS45" s="17"/>
      <c r="AIT45" s="17"/>
      <c r="AIU45" s="17"/>
      <c r="AIV45" s="17"/>
      <c r="AIW45" s="17"/>
      <c r="AIX45" s="17"/>
      <c r="AIY45" s="17"/>
      <c r="AIZ45" s="17"/>
      <c r="AJA45" s="17"/>
      <c r="AJB45" s="17"/>
      <c r="AJC45" s="17"/>
      <c r="AJD45" s="17"/>
      <c r="AJE45" s="17"/>
      <c r="AJF45" s="17"/>
      <c r="AJG45" s="17"/>
      <c r="AJH45" s="17"/>
      <c r="AJI45" s="17"/>
      <c r="AJJ45" s="17"/>
      <c r="AJK45" s="17"/>
      <c r="AJL45" s="17"/>
      <c r="AJM45" s="17"/>
      <c r="AJN45" s="17"/>
      <c r="AJO45" s="17"/>
      <c r="AJP45" s="17"/>
      <c r="AJQ45" s="17"/>
      <c r="AJR45" s="17"/>
      <c r="AJS45" s="17"/>
      <c r="AJT45" s="17"/>
      <c r="AJU45" s="17"/>
      <c r="AJV45" s="17"/>
      <c r="AJW45" s="17"/>
      <c r="AJX45" s="17"/>
      <c r="AJY45" s="17"/>
      <c r="AJZ45" s="17"/>
      <c r="AKA45" s="17"/>
      <c r="AKB45" s="17"/>
      <c r="AKC45" s="17"/>
      <c r="AKD45" s="17"/>
      <c r="AKE45" s="17"/>
      <c r="AKF45" s="17"/>
      <c r="AKG45" s="17"/>
      <c r="AKH45" s="17"/>
      <c r="AKI45" s="17"/>
      <c r="AKJ45" s="17"/>
      <c r="AKK45" s="17"/>
      <c r="AKL45" s="17"/>
      <c r="AKM45" s="17"/>
      <c r="AKN45" s="17"/>
      <c r="AKO45" s="17"/>
      <c r="AKP45" s="17"/>
      <c r="AKQ45" s="17"/>
      <c r="AKR45" s="17"/>
      <c r="AKS45" s="17"/>
      <c r="AKT45" s="17"/>
      <c r="AKU45" s="17"/>
      <c r="AKV45" s="17"/>
      <c r="AKW45" s="17"/>
      <c r="AKX45" s="17"/>
      <c r="AKY45" s="17"/>
      <c r="AKZ45" s="17"/>
      <c r="ALA45" s="17"/>
      <c r="ALB45" s="17"/>
      <c r="ALC45" s="17"/>
      <c r="ALD45" s="17"/>
      <c r="ALE45" s="17"/>
      <c r="ALF45" s="17"/>
      <c r="ALG45" s="17"/>
      <c r="ALH45" s="17"/>
      <c r="ALI45" s="17"/>
      <c r="ALJ45" s="17"/>
      <c r="ALK45" s="17"/>
      <c r="ALL45" s="17"/>
      <c r="ALM45" s="17"/>
      <c r="ALN45" s="17"/>
      <c r="ALO45" s="17"/>
      <c r="ALP45" s="17"/>
      <c r="ALQ45" s="17"/>
      <c r="ALR45" s="17"/>
      <c r="ALS45" s="17"/>
      <c r="ALT45" s="17"/>
      <c r="ALU45" s="17"/>
      <c r="ALV45" s="17"/>
      <c r="ALW45" s="17"/>
      <c r="ALX45" s="17"/>
      <c r="ALY45" s="17"/>
      <c r="ALZ45" s="17"/>
      <c r="AMA45" s="17"/>
      <c r="AMB45" s="17"/>
      <c r="AMC45" s="17"/>
      <c r="AMD45" s="17"/>
      <c r="AME45" s="17"/>
      <c r="AMF45" s="17"/>
      <c r="AMG45" s="17"/>
      <c r="AMH45" s="17"/>
      <c r="AMI45" s="17"/>
      <c r="AMJ45" s="17"/>
      <c r="AMK45" s="17"/>
      <c r="AML45" s="17"/>
      <c r="AMM45" s="17"/>
      <c r="AMN45" s="17"/>
      <c r="AMO45" s="17"/>
      <c r="AMP45" s="17"/>
      <c r="AMQ45" s="17"/>
      <c r="AMR45" s="17"/>
      <c r="AMS45" s="17"/>
      <c r="AMT45" s="17"/>
      <c r="AMU45" s="17"/>
      <c r="AMV45" s="17"/>
      <c r="AMW45" s="17"/>
      <c r="AMX45" s="17"/>
      <c r="AMY45" s="17"/>
      <c r="AMZ45" s="17"/>
      <c r="ANA45" s="17"/>
      <c r="ANB45" s="17"/>
      <c r="ANC45" s="17"/>
      <c r="AND45" s="17"/>
      <c r="ANE45" s="17"/>
      <c r="ANF45" s="17"/>
      <c r="ANG45" s="17"/>
      <c r="ANH45" s="17"/>
      <c r="ANI45" s="17"/>
      <c r="ANJ45" s="17"/>
      <c r="ANK45" s="17"/>
      <c r="ANL45" s="17"/>
      <c r="ANM45" s="17"/>
      <c r="ANN45" s="17"/>
      <c r="ANO45" s="17"/>
      <c r="ANP45" s="17"/>
      <c r="ANQ45" s="17"/>
      <c r="ANR45" s="17"/>
      <c r="ANS45" s="17"/>
      <c r="ANT45" s="17"/>
      <c r="ANU45" s="17"/>
      <c r="ANV45" s="17"/>
      <c r="ANW45" s="17"/>
      <c r="ANX45" s="17"/>
      <c r="ANY45" s="17"/>
      <c r="ANZ45" s="17"/>
      <c r="AOA45" s="17"/>
      <c r="AOB45" s="17"/>
      <c r="AOC45" s="17"/>
      <c r="AOD45" s="17"/>
      <c r="AOE45" s="17"/>
      <c r="AOF45" s="17"/>
      <c r="AOG45" s="17"/>
      <c r="AOH45" s="17"/>
      <c r="AOI45" s="17"/>
      <c r="AOJ45" s="17"/>
      <c r="AOK45" s="17"/>
      <c r="AOL45" s="17"/>
      <c r="AOM45" s="17"/>
      <c r="AON45" s="17"/>
      <c r="AOO45" s="17"/>
      <c r="AOP45" s="17"/>
      <c r="AOQ45" s="17"/>
      <c r="AOR45" s="17"/>
      <c r="AOS45" s="17"/>
      <c r="AOT45" s="17"/>
      <c r="AOU45" s="17"/>
      <c r="AOV45" s="17"/>
      <c r="AOW45" s="17"/>
      <c r="AOX45" s="17"/>
      <c r="AOY45" s="17"/>
      <c r="AOZ45" s="17"/>
      <c r="APA45" s="17"/>
      <c r="APB45" s="17"/>
      <c r="APC45" s="17"/>
      <c r="APD45" s="17"/>
      <c r="APE45" s="17"/>
      <c r="APF45" s="17"/>
      <c r="APG45" s="17"/>
      <c r="APH45" s="17"/>
      <c r="API45" s="17"/>
      <c r="APJ45" s="17"/>
      <c r="APK45" s="17"/>
      <c r="APL45" s="17"/>
      <c r="APM45" s="17"/>
      <c r="APN45" s="17"/>
      <c r="APO45" s="17"/>
      <c r="APP45" s="17"/>
      <c r="APQ45" s="17"/>
      <c r="APR45" s="17"/>
      <c r="APS45" s="17"/>
      <c r="APT45" s="17"/>
      <c r="APU45" s="17"/>
      <c r="APV45" s="17"/>
      <c r="APW45" s="17"/>
      <c r="APX45" s="17"/>
      <c r="APY45" s="17"/>
      <c r="APZ45" s="17"/>
      <c r="AQA45" s="17"/>
      <c r="AQB45" s="17"/>
      <c r="AQC45" s="17"/>
      <c r="AQD45" s="17"/>
      <c r="AQE45" s="17"/>
      <c r="AQF45" s="17"/>
      <c r="AQG45" s="17"/>
      <c r="AQH45" s="17"/>
      <c r="AQI45" s="17"/>
      <c r="AQJ45" s="17"/>
      <c r="AQK45" s="17"/>
      <c r="AQL45" s="17"/>
      <c r="AQM45" s="17"/>
      <c r="AQN45" s="17"/>
      <c r="AQO45" s="17"/>
      <c r="AQP45" s="17"/>
      <c r="AQQ45" s="17"/>
      <c r="AQR45" s="17"/>
      <c r="AQS45" s="17"/>
      <c r="AQT45" s="17"/>
      <c r="AQU45" s="17"/>
      <c r="AQV45" s="17"/>
      <c r="AQW45" s="17"/>
      <c r="AQX45" s="17"/>
      <c r="AQY45" s="17"/>
      <c r="AQZ45" s="17"/>
      <c r="ARA45" s="17"/>
      <c r="ARB45" s="17"/>
      <c r="ARC45" s="17"/>
      <c r="ARD45" s="17"/>
      <c r="ARE45" s="17"/>
      <c r="ARF45" s="17"/>
      <c r="ARG45" s="17"/>
      <c r="ARH45" s="17"/>
      <c r="ARI45" s="17"/>
      <c r="ARJ45" s="17"/>
      <c r="ARK45" s="17"/>
      <c r="ARL45" s="17"/>
      <c r="ARM45" s="17"/>
      <c r="ARN45" s="17"/>
      <c r="ARO45" s="17"/>
      <c r="ARP45" s="17"/>
      <c r="ARQ45" s="17"/>
      <c r="ARR45" s="17"/>
      <c r="ARS45" s="17"/>
      <c r="ART45" s="17"/>
      <c r="ARU45" s="17"/>
      <c r="ARV45" s="17"/>
      <c r="ARW45" s="17"/>
      <c r="ARX45" s="17"/>
      <c r="ARY45" s="17"/>
      <c r="ARZ45" s="17"/>
      <c r="ASA45" s="17"/>
      <c r="ASB45" s="17"/>
      <c r="ASC45" s="17"/>
      <c r="ASD45" s="17"/>
      <c r="ASE45" s="17"/>
      <c r="ASF45" s="17"/>
      <c r="ASG45" s="17"/>
      <c r="ASH45" s="17"/>
      <c r="ASI45" s="17"/>
      <c r="ASJ45" s="17"/>
      <c r="ASK45" s="17"/>
      <c r="ASL45" s="17"/>
      <c r="ASM45" s="17"/>
      <c r="ASN45" s="17"/>
      <c r="ASO45" s="17"/>
      <c r="ASP45" s="17"/>
      <c r="ASQ45" s="17"/>
      <c r="ASR45" s="17"/>
      <c r="ASS45" s="17"/>
      <c r="AST45" s="17"/>
      <c r="ASU45" s="17"/>
      <c r="ASV45" s="17"/>
      <c r="ASW45" s="17"/>
      <c r="ASX45" s="17"/>
      <c r="ASY45" s="17"/>
      <c r="ASZ45" s="17"/>
      <c r="ATA45" s="17"/>
      <c r="ATB45" s="17"/>
      <c r="ATC45" s="17"/>
      <c r="ATD45" s="17"/>
      <c r="ATE45" s="17"/>
      <c r="ATF45" s="17"/>
      <c r="ATG45" s="17"/>
      <c r="ATH45" s="17"/>
      <c r="ATI45" s="17"/>
      <c r="ATJ45" s="17"/>
      <c r="ATK45" s="17"/>
      <c r="ATL45" s="17"/>
      <c r="ATM45" s="17"/>
      <c r="ATN45" s="17"/>
      <c r="ATO45" s="17"/>
      <c r="ATP45" s="17"/>
      <c r="ATQ45" s="17"/>
      <c r="ATR45" s="17"/>
      <c r="ATS45" s="17"/>
      <c r="ATT45" s="17"/>
      <c r="ATU45" s="17"/>
      <c r="ATV45" s="17"/>
      <c r="ATW45" s="17"/>
      <c r="ATX45" s="17"/>
      <c r="ATY45" s="17"/>
      <c r="ATZ45" s="17"/>
      <c r="AUA45" s="17"/>
      <c r="AUB45" s="17"/>
      <c r="AUC45" s="17"/>
      <c r="AUD45" s="17"/>
      <c r="AUE45" s="17"/>
      <c r="AUF45" s="17"/>
      <c r="AUG45" s="17"/>
      <c r="AUH45" s="17"/>
      <c r="AUI45" s="17"/>
      <c r="AUJ45" s="17"/>
      <c r="AUK45" s="17"/>
      <c r="AUL45" s="17"/>
      <c r="AUM45" s="17"/>
      <c r="AUN45" s="17"/>
      <c r="AUO45" s="17"/>
      <c r="AUP45" s="17"/>
      <c r="AUQ45" s="17"/>
      <c r="AUR45" s="17"/>
      <c r="AUS45" s="17"/>
      <c r="AUT45" s="17"/>
      <c r="AUU45" s="17"/>
      <c r="AUV45" s="17"/>
      <c r="AUW45" s="17"/>
      <c r="AUX45" s="17"/>
      <c r="AUY45" s="17"/>
      <c r="AUZ45" s="17"/>
      <c r="AVA45" s="17"/>
      <c r="AVB45" s="17"/>
      <c r="AVC45" s="17"/>
      <c r="AVD45" s="17"/>
      <c r="AVE45" s="17"/>
      <c r="AVF45" s="17"/>
      <c r="AVG45" s="17"/>
      <c r="AVH45" s="17"/>
      <c r="AVI45" s="17"/>
      <c r="AVJ45" s="17"/>
      <c r="AVK45" s="17"/>
      <c r="AVL45" s="17"/>
      <c r="AVM45" s="17"/>
      <c r="AVN45" s="17"/>
      <c r="AVO45" s="17"/>
      <c r="AVP45" s="17"/>
      <c r="AVQ45" s="17"/>
      <c r="AVR45" s="17"/>
      <c r="AVS45" s="17"/>
      <c r="AVT45" s="17"/>
      <c r="AVU45" s="17"/>
      <c r="AVV45" s="17"/>
      <c r="AVW45" s="17"/>
      <c r="AVX45" s="17"/>
      <c r="AVY45" s="17"/>
      <c r="AVZ45" s="17"/>
      <c r="AWA45" s="17"/>
      <c r="AWB45" s="17"/>
      <c r="AWC45" s="17"/>
      <c r="AWD45" s="17"/>
      <c r="AWE45" s="17"/>
      <c r="AWF45" s="17"/>
      <c r="AWG45" s="17"/>
      <c r="AWH45" s="17"/>
      <c r="AWI45" s="17"/>
      <c r="AWJ45" s="17"/>
      <c r="AWK45" s="17"/>
      <c r="AWL45" s="17"/>
      <c r="AWM45" s="17"/>
      <c r="AWN45" s="17"/>
      <c r="AWO45" s="17"/>
      <c r="AWP45" s="17"/>
      <c r="AWQ45" s="17"/>
      <c r="AWR45" s="17"/>
      <c r="AWS45" s="17"/>
      <c r="AWT45" s="17"/>
      <c r="AWU45" s="17"/>
      <c r="AWV45" s="17"/>
      <c r="AWW45" s="17"/>
      <c r="AWX45" s="17"/>
      <c r="AWY45" s="17"/>
    </row>
    <row r="46" spans="1:1299" s="21" customFormat="1" x14ac:dyDescent="0.25">
      <c r="A46" s="5" t="s">
        <v>44</v>
      </c>
      <c r="B46" s="9"/>
      <c r="C46" s="6">
        <v>12</v>
      </c>
      <c r="D46" s="9"/>
      <c r="E46" s="6">
        <v>2</v>
      </c>
      <c r="F46" s="6"/>
      <c r="G46" s="9"/>
      <c r="H46" s="6"/>
      <c r="I46" s="9"/>
      <c r="J46" s="6"/>
      <c r="K46" s="6"/>
      <c r="L46" s="6"/>
      <c r="M46" s="6"/>
      <c r="N46" s="6"/>
      <c r="O46" s="6"/>
      <c r="P46" s="6">
        <v>5</v>
      </c>
      <c r="Q46" s="9">
        <v>1</v>
      </c>
      <c r="R46" s="6">
        <v>3</v>
      </c>
      <c r="S46" s="6"/>
      <c r="T46" s="6">
        <v>2</v>
      </c>
      <c r="U46" s="9"/>
      <c r="V46" s="6">
        <v>3</v>
      </c>
      <c r="W46" s="6">
        <v>1</v>
      </c>
      <c r="X46" s="6"/>
      <c r="Y46" s="6"/>
      <c r="Z46" s="9"/>
      <c r="AA46" s="6"/>
      <c r="AB46" s="9"/>
      <c r="AC46" s="6"/>
      <c r="AD46" s="6">
        <v>2</v>
      </c>
      <c r="AE46" s="6"/>
      <c r="AF46" s="9">
        <v>1</v>
      </c>
      <c r="AG46" s="9"/>
      <c r="AH46" s="6">
        <v>5</v>
      </c>
      <c r="AI46" s="6"/>
      <c r="AJ46" s="6"/>
      <c r="AK46" s="9"/>
      <c r="AL46" s="6">
        <f t="shared" si="1"/>
        <v>37</v>
      </c>
      <c r="AM46" s="19">
        <f t="shared" si="2"/>
        <v>35</v>
      </c>
      <c r="AN46" s="20">
        <f t="shared" si="3"/>
        <v>0.23765872207510017</v>
      </c>
      <c r="AO46" s="6"/>
      <c r="AP46" s="6"/>
      <c r="AQ46" s="6"/>
      <c r="AR46" s="6"/>
      <c r="AS46" s="6"/>
      <c r="AT46" s="6"/>
      <c r="AU46" s="6"/>
      <c r="AV46" s="6">
        <f t="shared" si="4"/>
        <v>0</v>
      </c>
      <c r="AW46" s="20">
        <f t="shared" si="5"/>
        <v>0</v>
      </c>
      <c r="AX46" s="6"/>
      <c r="AY46" s="6"/>
      <c r="AZ46" s="6"/>
      <c r="BA46" s="6"/>
      <c r="BB46" s="6"/>
      <c r="BC46" s="6"/>
      <c r="BD46" s="6">
        <f t="shared" si="6"/>
        <v>0</v>
      </c>
      <c r="BE46" s="20">
        <f t="shared" si="0"/>
        <v>0</v>
      </c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  <c r="ABI46" s="17"/>
      <c r="ABJ46" s="17"/>
      <c r="ABK46" s="17"/>
      <c r="ABL46" s="17"/>
      <c r="ABM46" s="17"/>
      <c r="ABN46" s="17"/>
      <c r="ABO46" s="17"/>
      <c r="ABP46" s="17"/>
      <c r="ABQ46" s="17"/>
      <c r="ABR46" s="17"/>
      <c r="ABS46" s="17"/>
      <c r="ABT46" s="17"/>
      <c r="ABU46" s="17"/>
      <c r="ABV46" s="17"/>
      <c r="ABW46" s="17"/>
      <c r="ABX46" s="17"/>
      <c r="ABY46" s="17"/>
      <c r="ABZ46" s="17"/>
      <c r="ACA46" s="17"/>
      <c r="ACB46" s="17"/>
      <c r="ACC46" s="17"/>
      <c r="ACD46" s="17"/>
      <c r="ACE46" s="17"/>
      <c r="ACF46" s="17"/>
      <c r="ACG46" s="17"/>
      <c r="ACH46" s="17"/>
      <c r="ACI46" s="17"/>
      <c r="ACJ46" s="17"/>
      <c r="ACK46" s="17"/>
      <c r="ACL46" s="17"/>
      <c r="ACM46" s="17"/>
      <c r="ACN46" s="17"/>
      <c r="ACO46" s="17"/>
      <c r="ACP46" s="17"/>
      <c r="ACQ46" s="17"/>
      <c r="ACR46" s="17"/>
      <c r="ACS46" s="17"/>
      <c r="ACT46" s="17"/>
      <c r="ACU46" s="17"/>
      <c r="ACV46" s="17"/>
      <c r="ACW46" s="17"/>
      <c r="ACX46" s="17"/>
      <c r="ACY46" s="17"/>
      <c r="ACZ46" s="17"/>
      <c r="ADA46" s="17"/>
      <c r="ADB46" s="17"/>
      <c r="ADC46" s="17"/>
      <c r="ADD46" s="17"/>
      <c r="ADE46" s="17"/>
      <c r="ADF46" s="17"/>
      <c r="ADG46" s="17"/>
      <c r="ADH46" s="17"/>
      <c r="ADI46" s="17"/>
      <c r="ADJ46" s="17"/>
      <c r="ADK46" s="17"/>
      <c r="ADL46" s="17"/>
      <c r="ADM46" s="17"/>
      <c r="ADN46" s="17"/>
      <c r="ADO46" s="17"/>
      <c r="ADP46" s="17"/>
      <c r="ADQ46" s="17"/>
      <c r="ADR46" s="17"/>
      <c r="ADS46" s="17"/>
      <c r="ADT46" s="17"/>
      <c r="ADU46" s="17"/>
      <c r="ADV46" s="17"/>
      <c r="ADW46" s="17"/>
      <c r="ADX46" s="17"/>
      <c r="ADY46" s="17"/>
      <c r="ADZ46" s="17"/>
      <c r="AEA46" s="17"/>
      <c r="AEB46" s="17"/>
      <c r="AEC46" s="17"/>
      <c r="AED46" s="17"/>
      <c r="AEE46" s="17"/>
      <c r="AEF46" s="17"/>
      <c r="AEG46" s="17"/>
      <c r="AEH46" s="17"/>
      <c r="AEI46" s="17"/>
      <c r="AEJ46" s="17"/>
      <c r="AEK46" s="17"/>
      <c r="AEL46" s="17"/>
      <c r="AEM46" s="17"/>
      <c r="AEN46" s="17"/>
      <c r="AEO46" s="17"/>
      <c r="AEP46" s="17"/>
      <c r="AEQ46" s="17"/>
      <c r="AER46" s="17"/>
      <c r="AES46" s="17"/>
      <c r="AET46" s="17"/>
      <c r="AEU46" s="17"/>
      <c r="AEV46" s="17"/>
      <c r="AEW46" s="17"/>
      <c r="AEX46" s="17"/>
      <c r="AEY46" s="17"/>
      <c r="AEZ46" s="17"/>
      <c r="AFA46" s="17"/>
      <c r="AFB46" s="17"/>
      <c r="AFC46" s="17"/>
      <c r="AFD46" s="17"/>
      <c r="AFE46" s="17"/>
      <c r="AFF46" s="17"/>
      <c r="AFG46" s="17"/>
      <c r="AFH46" s="17"/>
      <c r="AFI46" s="17"/>
      <c r="AFJ46" s="17"/>
      <c r="AFK46" s="17"/>
      <c r="AFL46" s="17"/>
      <c r="AFM46" s="17"/>
      <c r="AFN46" s="17"/>
      <c r="AFO46" s="17"/>
      <c r="AFP46" s="17"/>
      <c r="AFQ46" s="17"/>
      <c r="AFR46" s="17"/>
      <c r="AFS46" s="17"/>
      <c r="AFT46" s="17"/>
      <c r="AFU46" s="17"/>
      <c r="AFV46" s="17"/>
      <c r="AFW46" s="17"/>
      <c r="AFX46" s="17"/>
      <c r="AFY46" s="17"/>
      <c r="AFZ46" s="17"/>
      <c r="AGA46" s="17"/>
      <c r="AGB46" s="17"/>
      <c r="AGC46" s="17"/>
      <c r="AGD46" s="17"/>
      <c r="AGE46" s="17"/>
      <c r="AGF46" s="17"/>
      <c r="AGG46" s="17"/>
      <c r="AGH46" s="17"/>
      <c r="AGI46" s="17"/>
      <c r="AGJ46" s="17"/>
      <c r="AGK46" s="17"/>
      <c r="AGL46" s="17"/>
      <c r="AGM46" s="17"/>
      <c r="AGN46" s="17"/>
      <c r="AGO46" s="17"/>
      <c r="AGP46" s="17"/>
      <c r="AGQ46" s="17"/>
      <c r="AGR46" s="17"/>
      <c r="AGS46" s="17"/>
      <c r="AGT46" s="17"/>
      <c r="AGU46" s="17"/>
      <c r="AGV46" s="17"/>
      <c r="AGW46" s="17"/>
      <c r="AGX46" s="17"/>
      <c r="AGY46" s="17"/>
      <c r="AGZ46" s="17"/>
      <c r="AHA46" s="17"/>
      <c r="AHB46" s="17"/>
      <c r="AHC46" s="17"/>
      <c r="AHD46" s="17"/>
      <c r="AHE46" s="17"/>
      <c r="AHF46" s="17"/>
      <c r="AHG46" s="17"/>
      <c r="AHH46" s="17"/>
      <c r="AHI46" s="17"/>
      <c r="AHJ46" s="17"/>
      <c r="AHK46" s="17"/>
      <c r="AHL46" s="17"/>
      <c r="AHM46" s="17"/>
      <c r="AHN46" s="17"/>
      <c r="AHO46" s="17"/>
      <c r="AHP46" s="17"/>
      <c r="AHQ46" s="17"/>
      <c r="AHR46" s="17"/>
      <c r="AHS46" s="17"/>
      <c r="AHT46" s="17"/>
      <c r="AHU46" s="17"/>
      <c r="AHV46" s="17"/>
      <c r="AHW46" s="17"/>
      <c r="AHX46" s="17"/>
      <c r="AHY46" s="17"/>
      <c r="AHZ46" s="17"/>
      <c r="AIA46" s="17"/>
      <c r="AIB46" s="17"/>
      <c r="AIC46" s="17"/>
      <c r="AID46" s="17"/>
      <c r="AIE46" s="17"/>
      <c r="AIF46" s="17"/>
      <c r="AIG46" s="17"/>
      <c r="AIH46" s="17"/>
      <c r="AII46" s="17"/>
      <c r="AIJ46" s="17"/>
      <c r="AIK46" s="17"/>
      <c r="AIL46" s="17"/>
      <c r="AIM46" s="17"/>
      <c r="AIN46" s="17"/>
      <c r="AIO46" s="17"/>
      <c r="AIP46" s="17"/>
      <c r="AIQ46" s="17"/>
      <c r="AIR46" s="17"/>
      <c r="AIS46" s="17"/>
      <c r="AIT46" s="17"/>
      <c r="AIU46" s="17"/>
      <c r="AIV46" s="17"/>
      <c r="AIW46" s="17"/>
      <c r="AIX46" s="17"/>
      <c r="AIY46" s="17"/>
      <c r="AIZ46" s="17"/>
      <c r="AJA46" s="17"/>
      <c r="AJB46" s="17"/>
      <c r="AJC46" s="17"/>
      <c r="AJD46" s="17"/>
      <c r="AJE46" s="17"/>
      <c r="AJF46" s="17"/>
      <c r="AJG46" s="17"/>
      <c r="AJH46" s="17"/>
      <c r="AJI46" s="17"/>
      <c r="AJJ46" s="17"/>
      <c r="AJK46" s="17"/>
      <c r="AJL46" s="17"/>
      <c r="AJM46" s="17"/>
      <c r="AJN46" s="17"/>
      <c r="AJO46" s="17"/>
      <c r="AJP46" s="17"/>
      <c r="AJQ46" s="17"/>
      <c r="AJR46" s="17"/>
      <c r="AJS46" s="17"/>
      <c r="AJT46" s="17"/>
      <c r="AJU46" s="17"/>
      <c r="AJV46" s="17"/>
      <c r="AJW46" s="17"/>
      <c r="AJX46" s="17"/>
      <c r="AJY46" s="17"/>
      <c r="AJZ46" s="17"/>
      <c r="AKA46" s="17"/>
      <c r="AKB46" s="17"/>
      <c r="AKC46" s="17"/>
      <c r="AKD46" s="17"/>
      <c r="AKE46" s="17"/>
      <c r="AKF46" s="17"/>
      <c r="AKG46" s="17"/>
      <c r="AKH46" s="17"/>
      <c r="AKI46" s="17"/>
      <c r="AKJ46" s="17"/>
      <c r="AKK46" s="17"/>
      <c r="AKL46" s="17"/>
      <c r="AKM46" s="17"/>
      <c r="AKN46" s="17"/>
      <c r="AKO46" s="17"/>
      <c r="AKP46" s="17"/>
      <c r="AKQ46" s="17"/>
      <c r="AKR46" s="17"/>
      <c r="AKS46" s="17"/>
      <c r="AKT46" s="17"/>
      <c r="AKU46" s="17"/>
      <c r="AKV46" s="17"/>
      <c r="AKW46" s="17"/>
      <c r="AKX46" s="17"/>
      <c r="AKY46" s="17"/>
      <c r="AKZ46" s="17"/>
      <c r="ALA46" s="17"/>
      <c r="ALB46" s="17"/>
      <c r="ALC46" s="17"/>
      <c r="ALD46" s="17"/>
      <c r="ALE46" s="17"/>
      <c r="ALF46" s="17"/>
      <c r="ALG46" s="17"/>
      <c r="ALH46" s="17"/>
      <c r="ALI46" s="17"/>
      <c r="ALJ46" s="17"/>
      <c r="ALK46" s="17"/>
      <c r="ALL46" s="17"/>
      <c r="ALM46" s="17"/>
      <c r="ALN46" s="17"/>
      <c r="ALO46" s="17"/>
      <c r="ALP46" s="17"/>
      <c r="ALQ46" s="17"/>
      <c r="ALR46" s="17"/>
      <c r="ALS46" s="17"/>
      <c r="ALT46" s="17"/>
      <c r="ALU46" s="17"/>
      <c r="ALV46" s="17"/>
      <c r="ALW46" s="17"/>
      <c r="ALX46" s="17"/>
      <c r="ALY46" s="17"/>
      <c r="ALZ46" s="17"/>
      <c r="AMA46" s="17"/>
      <c r="AMB46" s="17"/>
      <c r="AMC46" s="17"/>
      <c r="AMD46" s="17"/>
      <c r="AME46" s="17"/>
      <c r="AMF46" s="17"/>
      <c r="AMG46" s="17"/>
      <c r="AMH46" s="17"/>
      <c r="AMI46" s="17"/>
      <c r="AMJ46" s="17"/>
      <c r="AMK46" s="17"/>
      <c r="AML46" s="17"/>
      <c r="AMM46" s="17"/>
      <c r="AMN46" s="17"/>
      <c r="AMO46" s="17"/>
      <c r="AMP46" s="17"/>
      <c r="AMQ46" s="17"/>
      <c r="AMR46" s="17"/>
      <c r="AMS46" s="17"/>
      <c r="AMT46" s="17"/>
      <c r="AMU46" s="17"/>
      <c r="AMV46" s="17"/>
      <c r="AMW46" s="17"/>
      <c r="AMX46" s="17"/>
      <c r="AMY46" s="17"/>
      <c r="AMZ46" s="17"/>
      <c r="ANA46" s="17"/>
      <c r="ANB46" s="17"/>
      <c r="ANC46" s="17"/>
      <c r="AND46" s="17"/>
      <c r="ANE46" s="17"/>
      <c r="ANF46" s="17"/>
      <c r="ANG46" s="17"/>
      <c r="ANH46" s="17"/>
      <c r="ANI46" s="17"/>
      <c r="ANJ46" s="17"/>
      <c r="ANK46" s="17"/>
      <c r="ANL46" s="17"/>
      <c r="ANM46" s="17"/>
      <c r="ANN46" s="17"/>
      <c r="ANO46" s="17"/>
      <c r="ANP46" s="17"/>
      <c r="ANQ46" s="17"/>
      <c r="ANR46" s="17"/>
      <c r="ANS46" s="17"/>
      <c r="ANT46" s="17"/>
      <c r="ANU46" s="17"/>
      <c r="ANV46" s="17"/>
      <c r="ANW46" s="17"/>
      <c r="ANX46" s="17"/>
      <c r="ANY46" s="17"/>
      <c r="ANZ46" s="17"/>
      <c r="AOA46" s="17"/>
      <c r="AOB46" s="17"/>
      <c r="AOC46" s="17"/>
      <c r="AOD46" s="17"/>
      <c r="AOE46" s="17"/>
      <c r="AOF46" s="17"/>
      <c r="AOG46" s="17"/>
      <c r="AOH46" s="17"/>
      <c r="AOI46" s="17"/>
      <c r="AOJ46" s="17"/>
      <c r="AOK46" s="17"/>
      <c r="AOL46" s="17"/>
      <c r="AOM46" s="17"/>
      <c r="AON46" s="17"/>
      <c r="AOO46" s="17"/>
      <c r="AOP46" s="17"/>
      <c r="AOQ46" s="17"/>
      <c r="AOR46" s="17"/>
      <c r="AOS46" s="17"/>
      <c r="AOT46" s="17"/>
      <c r="AOU46" s="17"/>
      <c r="AOV46" s="17"/>
      <c r="AOW46" s="17"/>
      <c r="AOX46" s="17"/>
      <c r="AOY46" s="17"/>
      <c r="AOZ46" s="17"/>
      <c r="APA46" s="17"/>
      <c r="APB46" s="17"/>
      <c r="APC46" s="17"/>
      <c r="APD46" s="17"/>
      <c r="APE46" s="17"/>
      <c r="APF46" s="17"/>
      <c r="APG46" s="17"/>
      <c r="APH46" s="17"/>
      <c r="API46" s="17"/>
      <c r="APJ46" s="17"/>
      <c r="APK46" s="17"/>
      <c r="APL46" s="17"/>
      <c r="APM46" s="17"/>
      <c r="APN46" s="17"/>
      <c r="APO46" s="17"/>
      <c r="APP46" s="17"/>
      <c r="APQ46" s="17"/>
      <c r="APR46" s="17"/>
      <c r="APS46" s="17"/>
      <c r="APT46" s="17"/>
      <c r="APU46" s="17"/>
      <c r="APV46" s="17"/>
      <c r="APW46" s="17"/>
      <c r="APX46" s="17"/>
      <c r="APY46" s="17"/>
      <c r="APZ46" s="17"/>
      <c r="AQA46" s="17"/>
      <c r="AQB46" s="17"/>
      <c r="AQC46" s="17"/>
      <c r="AQD46" s="17"/>
      <c r="AQE46" s="17"/>
      <c r="AQF46" s="17"/>
      <c r="AQG46" s="17"/>
      <c r="AQH46" s="17"/>
      <c r="AQI46" s="17"/>
      <c r="AQJ46" s="17"/>
      <c r="AQK46" s="17"/>
      <c r="AQL46" s="17"/>
      <c r="AQM46" s="17"/>
      <c r="AQN46" s="17"/>
      <c r="AQO46" s="17"/>
      <c r="AQP46" s="17"/>
      <c r="AQQ46" s="17"/>
      <c r="AQR46" s="17"/>
      <c r="AQS46" s="17"/>
      <c r="AQT46" s="17"/>
      <c r="AQU46" s="17"/>
      <c r="AQV46" s="17"/>
      <c r="AQW46" s="17"/>
      <c r="AQX46" s="17"/>
      <c r="AQY46" s="17"/>
      <c r="AQZ46" s="17"/>
      <c r="ARA46" s="17"/>
      <c r="ARB46" s="17"/>
      <c r="ARC46" s="17"/>
      <c r="ARD46" s="17"/>
      <c r="ARE46" s="17"/>
      <c r="ARF46" s="17"/>
      <c r="ARG46" s="17"/>
      <c r="ARH46" s="17"/>
      <c r="ARI46" s="17"/>
      <c r="ARJ46" s="17"/>
      <c r="ARK46" s="17"/>
      <c r="ARL46" s="17"/>
      <c r="ARM46" s="17"/>
      <c r="ARN46" s="17"/>
      <c r="ARO46" s="17"/>
      <c r="ARP46" s="17"/>
      <c r="ARQ46" s="17"/>
      <c r="ARR46" s="17"/>
      <c r="ARS46" s="17"/>
      <c r="ART46" s="17"/>
      <c r="ARU46" s="17"/>
      <c r="ARV46" s="17"/>
      <c r="ARW46" s="17"/>
      <c r="ARX46" s="17"/>
      <c r="ARY46" s="17"/>
      <c r="ARZ46" s="17"/>
      <c r="ASA46" s="17"/>
      <c r="ASB46" s="17"/>
      <c r="ASC46" s="17"/>
      <c r="ASD46" s="17"/>
      <c r="ASE46" s="17"/>
      <c r="ASF46" s="17"/>
      <c r="ASG46" s="17"/>
      <c r="ASH46" s="17"/>
      <c r="ASI46" s="17"/>
      <c r="ASJ46" s="17"/>
      <c r="ASK46" s="17"/>
      <c r="ASL46" s="17"/>
      <c r="ASM46" s="17"/>
      <c r="ASN46" s="17"/>
      <c r="ASO46" s="17"/>
      <c r="ASP46" s="17"/>
      <c r="ASQ46" s="17"/>
      <c r="ASR46" s="17"/>
      <c r="ASS46" s="17"/>
      <c r="AST46" s="17"/>
      <c r="ASU46" s="17"/>
      <c r="ASV46" s="17"/>
      <c r="ASW46" s="17"/>
      <c r="ASX46" s="17"/>
      <c r="ASY46" s="17"/>
      <c r="ASZ46" s="17"/>
      <c r="ATA46" s="17"/>
      <c r="ATB46" s="17"/>
      <c r="ATC46" s="17"/>
      <c r="ATD46" s="17"/>
      <c r="ATE46" s="17"/>
      <c r="ATF46" s="17"/>
      <c r="ATG46" s="17"/>
      <c r="ATH46" s="17"/>
      <c r="ATI46" s="17"/>
      <c r="ATJ46" s="17"/>
      <c r="ATK46" s="17"/>
      <c r="ATL46" s="17"/>
      <c r="ATM46" s="17"/>
      <c r="ATN46" s="17"/>
      <c r="ATO46" s="17"/>
      <c r="ATP46" s="17"/>
      <c r="ATQ46" s="17"/>
      <c r="ATR46" s="17"/>
      <c r="ATS46" s="17"/>
      <c r="ATT46" s="17"/>
      <c r="ATU46" s="17"/>
      <c r="ATV46" s="17"/>
      <c r="ATW46" s="17"/>
      <c r="ATX46" s="17"/>
      <c r="ATY46" s="17"/>
      <c r="ATZ46" s="17"/>
      <c r="AUA46" s="17"/>
      <c r="AUB46" s="17"/>
      <c r="AUC46" s="17"/>
      <c r="AUD46" s="17"/>
      <c r="AUE46" s="17"/>
      <c r="AUF46" s="17"/>
      <c r="AUG46" s="17"/>
      <c r="AUH46" s="17"/>
      <c r="AUI46" s="17"/>
      <c r="AUJ46" s="17"/>
      <c r="AUK46" s="17"/>
      <c r="AUL46" s="17"/>
      <c r="AUM46" s="17"/>
      <c r="AUN46" s="17"/>
      <c r="AUO46" s="17"/>
      <c r="AUP46" s="17"/>
      <c r="AUQ46" s="17"/>
      <c r="AUR46" s="17"/>
      <c r="AUS46" s="17"/>
      <c r="AUT46" s="17"/>
      <c r="AUU46" s="17"/>
      <c r="AUV46" s="17"/>
      <c r="AUW46" s="17"/>
      <c r="AUX46" s="17"/>
      <c r="AUY46" s="17"/>
      <c r="AUZ46" s="17"/>
      <c r="AVA46" s="17"/>
      <c r="AVB46" s="17"/>
      <c r="AVC46" s="17"/>
      <c r="AVD46" s="17"/>
      <c r="AVE46" s="17"/>
      <c r="AVF46" s="17"/>
      <c r="AVG46" s="17"/>
      <c r="AVH46" s="17"/>
      <c r="AVI46" s="17"/>
      <c r="AVJ46" s="17"/>
      <c r="AVK46" s="17"/>
      <c r="AVL46" s="17"/>
      <c r="AVM46" s="17"/>
      <c r="AVN46" s="17"/>
      <c r="AVO46" s="17"/>
      <c r="AVP46" s="17"/>
      <c r="AVQ46" s="17"/>
      <c r="AVR46" s="17"/>
      <c r="AVS46" s="17"/>
      <c r="AVT46" s="17"/>
      <c r="AVU46" s="17"/>
      <c r="AVV46" s="17"/>
      <c r="AVW46" s="17"/>
      <c r="AVX46" s="17"/>
      <c r="AVY46" s="17"/>
      <c r="AVZ46" s="17"/>
      <c r="AWA46" s="17"/>
      <c r="AWB46" s="17"/>
      <c r="AWC46" s="17"/>
      <c r="AWD46" s="17"/>
      <c r="AWE46" s="17"/>
      <c r="AWF46" s="17"/>
      <c r="AWG46" s="17"/>
      <c r="AWH46" s="17"/>
      <c r="AWI46" s="17"/>
      <c r="AWJ46" s="17"/>
      <c r="AWK46" s="17"/>
      <c r="AWL46" s="17"/>
      <c r="AWM46" s="17"/>
      <c r="AWN46" s="17"/>
      <c r="AWO46" s="17"/>
      <c r="AWP46" s="17"/>
      <c r="AWQ46" s="17"/>
      <c r="AWR46" s="17"/>
      <c r="AWS46" s="17"/>
      <c r="AWT46" s="17"/>
      <c r="AWU46" s="17"/>
      <c r="AWV46" s="17"/>
      <c r="AWW46" s="17"/>
      <c r="AWX46" s="17"/>
      <c r="AWY46" s="17"/>
    </row>
    <row r="47" spans="1:1299" s="21" customFormat="1" x14ac:dyDescent="0.25">
      <c r="A47" s="5" t="s">
        <v>45</v>
      </c>
      <c r="B47" s="9"/>
      <c r="C47" s="6"/>
      <c r="D47" s="9"/>
      <c r="E47" s="6"/>
      <c r="F47" s="6">
        <v>1</v>
      </c>
      <c r="G47" s="9"/>
      <c r="H47" s="6"/>
      <c r="I47" s="9"/>
      <c r="J47" s="6"/>
      <c r="K47" s="6"/>
      <c r="L47" s="6"/>
      <c r="M47" s="6"/>
      <c r="N47" s="6"/>
      <c r="O47" s="6"/>
      <c r="P47" s="6"/>
      <c r="Q47" s="9"/>
      <c r="R47" s="6"/>
      <c r="S47" s="6"/>
      <c r="T47" s="6">
        <v>1</v>
      </c>
      <c r="U47" s="9"/>
      <c r="V47" s="6">
        <v>52</v>
      </c>
      <c r="W47" s="6"/>
      <c r="X47" s="6"/>
      <c r="Y47" s="6"/>
      <c r="Z47" s="9"/>
      <c r="AA47" s="6"/>
      <c r="AB47" s="9"/>
      <c r="AC47" s="6"/>
      <c r="AD47" s="6"/>
      <c r="AE47" s="6"/>
      <c r="AF47" s="9"/>
      <c r="AG47" s="9"/>
      <c r="AH47" s="6"/>
      <c r="AI47" s="6"/>
      <c r="AJ47" s="6"/>
      <c r="AK47" s="9"/>
      <c r="AL47" s="6">
        <f t="shared" si="1"/>
        <v>54</v>
      </c>
      <c r="AM47" s="19">
        <f t="shared" si="2"/>
        <v>54</v>
      </c>
      <c r="AN47" s="20">
        <f t="shared" si="3"/>
        <v>0.36667345691586883</v>
      </c>
      <c r="AO47" s="6"/>
      <c r="AP47" s="6"/>
      <c r="AQ47" s="6"/>
      <c r="AR47" s="6"/>
      <c r="AS47" s="6"/>
      <c r="AT47" s="6">
        <v>9</v>
      </c>
      <c r="AU47" s="6"/>
      <c r="AV47" s="6">
        <f t="shared" si="4"/>
        <v>9</v>
      </c>
      <c r="AW47" s="20">
        <f t="shared" si="5"/>
        <v>0.15606034333275534</v>
      </c>
      <c r="AX47" s="6"/>
      <c r="AY47" s="6"/>
      <c r="AZ47" s="6"/>
      <c r="BA47" s="6"/>
      <c r="BB47" s="6"/>
      <c r="BC47" s="6"/>
      <c r="BD47" s="6">
        <f t="shared" si="6"/>
        <v>0</v>
      </c>
      <c r="BE47" s="20">
        <f t="shared" si="0"/>
        <v>0</v>
      </c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  <c r="ZZ47" s="17"/>
      <c r="AAA47" s="17"/>
      <c r="AAB47" s="17"/>
      <c r="AAC47" s="17"/>
      <c r="AAD47" s="17"/>
      <c r="AAE47" s="17"/>
      <c r="AAF47" s="17"/>
      <c r="AAG47" s="17"/>
      <c r="AAH47" s="17"/>
      <c r="AAI47" s="17"/>
      <c r="AAJ47" s="17"/>
      <c r="AAK47" s="17"/>
      <c r="AAL47" s="17"/>
      <c r="AAM47" s="17"/>
      <c r="AAN47" s="17"/>
      <c r="AAO47" s="17"/>
      <c r="AAP47" s="17"/>
      <c r="AAQ47" s="17"/>
      <c r="AAR47" s="17"/>
      <c r="AAS47" s="17"/>
      <c r="AAT47" s="17"/>
      <c r="AAU47" s="17"/>
      <c r="AAV47" s="17"/>
      <c r="AAW47" s="17"/>
      <c r="AAX47" s="17"/>
      <c r="AAY47" s="17"/>
      <c r="AAZ47" s="17"/>
      <c r="ABA47" s="17"/>
      <c r="ABB47" s="17"/>
      <c r="ABC47" s="17"/>
      <c r="ABD47" s="17"/>
      <c r="ABE47" s="17"/>
      <c r="ABF47" s="17"/>
      <c r="ABG47" s="17"/>
      <c r="ABH47" s="17"/>
      <c r="ABI47" s="17"/>
      <c r="ABJ47" s="17"/>
      <c r="ABK47" s="17"/>
      <c r="ABL47" s="17"/>
      <c r="ABM47" s="17"/>
      <c r="ABN47" s="17"/>
      <c r="ABO47" s="17"/>
      <c r="ABP47" s="17"/>
      <c r="ABQ47" s="17"/>
      <c r="ABR47" s="17"/>
      <c r="ABS47" s="17"/>
      <c r="ABT47" s="17"/>
      <c r="ABU47" s="17"/>
      <c r="ABV47" s="17"/>
      <c r="ABW47" s="17"/>
      <c r="ABX47" s="17"/>
      <c r="ABY47" s="17"/>
      <c r="ABZ47" s="17"/>
      <c r="ACA47" s="17"/>
      <c r="ACB47" s="17"/>
      <c r="ACC47" s="17"/>
      <c r="ACD47" s="17"/>
      <c r="ACE47" s="17"/>
      <c r="ACF47" s="17"/>
      <c r="ACG47" s="17"/>
      <c r="ACH47" s="17"/>
      <c r="ACI47" s="17"/>
      <c r="ACJ47" s="17"/>
      <c r="ACK47" s="17"/>
      <c r="ACL47" s="17"/>
      <c r="ACM47" s="17"/>
      <c r="ACN47" s="17"/>
      <c r="ACO47" s="17"/>
      <c r="ACP47" s="17"/>
      <c r="ACQ47" s="17"/>
      <c r="ACR47" s="17"/>
      <c r="ACS47" s="17"/>
      <c r="ACT47" s="17"/>
      <c r="ACU47" s="17"/>
      <c r="ACV47" s="17"/>
      <c r="ACW47" s="17"/>
      <c r="ACX47" s="17"/>
      <c r="ACY47" s="17"/>
      <c r="ACZ47" s="17"/>
      <c r="ADA47" s="17"/>
      <c r="ADB47" s="17"/>
      <c r="ADC47" s="17"/>
      <c r="ADD47" s="17"/>
      <c r="ADE47" s="17"/>
      <c r="ADF47" s="17"/>
      <c r="ADG47" s="17"/>
      <c r="ADH47" s="17"/>
      <c r="ADI47" s="17"/>
      <c r="ADJ47" s="17"/>
      <c r="ADK47" s="17"/>
      <c r="ADL47" s="17"/>
      <c r="ADM47" s="17"/>
      <c r="ADN47" s="17"/>
      <c r="ADO47" s="17"/>
      <c r="ADP47" s="17"/>
      <c r="ADQ47" s="17"/>
      <c r="ADR47" s="17"/>
      <c r="ADS47" s="17"/>
      <c r="ADT47" s="17"/>
      <c r="ADU47" s="17"/>
      <c r="ADV47" s="17"/>
      <c r="ADW47" s="17"/>
      <c r="ADX47" s="17"/>
      <c r="ADY47" s="17"/>
      <c r="ADZ47" s="17"/>
      <c r="AEA47" s="17"/>
      <c r="AEB47" s="17"/>
      <c r="AEC47" s="17"/>
      <c r="AED47" s="17"/>
      <c r="AEE47" s="17"/>
      <c r="AEF47" s="17"/>
      <c r="AEG47" s="17"/>
      <c r="AEH47" s="17"/>
      <c r="AEI47" s="17"/>
      <c r="AEJ47" s="17"/>
      <c r="AEK47" s="17"/>
      <c r="AEL47" s="17"/>
      <c r="AEM47" s="17"/>
      <c r="AEN47" s="17"/>
      <c r="AEO47" s="17"/>
      <c r="AEP47" s="17"/>
      <c r="AEQ47" s="17"/>
      <c r="AER47" s="17"/>
      <c r="AES47" s="17"/>
      <c r="AET47" s="17"/>
      <c r="AEU47" s="17"/>
      <c r="AEV47" s="17"/>
      <c r="AEW47" s="17"/>
      <c r="AEX47" s="17"/>
      <c r="AEY47" s="17"/>
      <c r="AEZ47" s="17"/>
      <c r="AFA47" s="17"/>
      <c r="AFB47" s="17"/>
      <c r="AFC47" s="17"/>
      <c r="AFD47" s="17"/>
      <c r="AFE47" s="17"/>
      <c r="AFF47" s="17"/>
      <c r="AFG47" s="17"/>
      <c r="AFH47" s="17"/>
      <c r="AFI47" s="17"/>
      <c r="AFJ47" s="17"/>
      <c r="AFK47" s="17"/>
      <c r="AFL47" s="17"/>
      <c r="AFM47" s="17"/>
      <c r="AFN47" s="17"/>
      <c r="AFO47" s="17"/>
      <c r="AFP47" s="17"/>
      <c r="AFQ47" s="17"/>
      <c r="AFR47" s="17"/>
      <c r="AFS47" s="17"/>
      <c r="AFT47" s="17"/>
      <c r="AFU47" s="17"/>
      <c r="AFV47" s="17"/>
      <c r="AFW47" s="17"/>
      <c r="AFX47" s="17"/>
      <c r="AFY47" s="17"/>
      <c r="AFZ47" s="17"/>
      <c r="AGA47" s="17"/>
      <c r="AGB47" s="17"/>
      <c r="AGC47" s="17"/>
      <c r="AGD47" s="17"/>
      <c r="AGE47" s="17"/>
      <c r="AGF47" s="17"/>
      <c r="AGG47" s="17"/>
      <c r="AGH47" s="17"/>
      <c r="AGI47" s="17"/>
      <c r="AGJ47" s="17"/>
      <c r="AGK47" s="17"/>
      <c r="AGL47" s="17"/>
      <c r="AGM47" s="17"/>
      <c r="AGN47" s="17"/>
      <c r="AGO47" s="17"/>
      <c r="AGP47" s="17"/>
      <c r="AGQ47" s="17"/>
      <c r="AGR47" s="17"/>
      <c r="AGS47" s="17"/>
      <c r="AGT47" s="17"/>
      <c r="AGU47" s="17"/>
      <c r="AGV47" s="17"/>
      <c r="AGW47" s="17"/>
      <c r="AGX47" s="17"/>
      <c r="AGY47" s="17"/>
      <c r="AGZ47" s="17"/>
      <c r="AHA47" s="17"/>
      <c r="AHB47" s="17"/>
      <c r="AHC47" s="17"/>
      <c r="AHD47" s="17"/>
      <c r="AHE47" s="17"/>
      <c r="AHF47" s="17"/>
      <c r="AHG47" s="17"/>
      <c r="AHH47" s="17"/>
      <c r="AHI47" s="17"/>
      <c r="AHJ47" s="17"/>
      <c r="AHK47" s="17"/>
      <c r="AHL47" s="17"/>
      <c r="AHM47" s="17"/>
      <c r="AHN47" s="17"/>
      <c r="AHO47" s="17"/>
      <c r="AHP47" s="17"/>
      <c r="AHQ47" s="17"/>
      <c r="AHR47" s="17"/>
      <c r="AHS47" s="17"/>
      <c r="AHT47" s="17"/>
      <c r="AHU47" s="17"/>
      <c r="AHV47" s="17"/>
      <c r="AHW47" s="17"/>
      <c r="AHX47" s="17"/>
      <c r="AHY47" s="17"/>
      <c r="AHZ47" s="17"/>
      <c r="AIA47" s="17"/>
      <c r="AIB47" s="17"/>
      <c r="AIC47" s="17"/>
      <c r="AID47" s="17"/>
      <c r="AIE47" s="17"/>
      <c r="AIF47" s="17"/>
      <c r="AIG47" s="17"/>
      <c r="AIH47" s="17"/>
      <c r="AII47" s="17"/>
      <c r="AIJ47" s="17"/>
      <c r="AIK47" s="17"/>
      <c r="AIL47" s="17"/>
      <c r="AIM47" s="17"/>
      <c r="AIN47" s="17"/>
      <c r="AIO47" s="17"/>
      <c r="AIP47" s="17"/>
      <c r="AIQ47" s="17"/>
      <c r="AIR47" s="17"/>
      <c r="AIS47" s="17"/>
      <c r="AIT47" s="17"/>
      <c r="AIU47" s="17"/>
      <c r="AIV47" s="17"/>
      <c r="AIW47" s="17"/>
      <c r="AIX47" s="17"/>
      <c r="AIY47" s="17"/>
      <c r="AIZ47" s="17"/>
      <c r="AJA47" s="17"/>
      <c r="AJB47" s="17"/>
      <c r="AJC47" s="17"/>
      <c r="AJD47" s="17"/>
      <c r="AJE47" s="17"/>
      <c r="AJF47" s="17"/>
      <c r="AJG47" s="17"/>
      <c r="AJH47" s="17"/>
      <c r="AJI47" s="17"/>
      <c r="AJJ47" s="17"/>
      <c r="AJK47" s="17"/>
      <c r="AJL47" s="17"/>
      <c r="AJM47" s="17"/>
      <c r="AJN47" s="17"/>
      <c r="AJO47" s="17"/>
      <c r="AJP47" s="17"/>
      <c r="AJQ47" s="17"/>
      <c r="AJR47" s="17"/>
      <c r="AJS47" s="17"/>
      <c r="AJT47" s="17"/>
      <c r="AJU47" s="17"/>
      <c r="AJV47" s="17"/>
      <c r="AJW47" s="17"/>
      <c r="AJX47" s="17"/>
      <c r="AJY47" s="17"/>
      <c r="AJZ47" s="17"/>
      <c r="AKA47" s="17"/>
      <c r="AKB47" s="17"/>
      <c r="AKC47" s="17"/>
      <c r="AKD47" s="17"/>
      <c r="AKE47" s="17"/>
      <c r="AKF47" s="17"/>
      <c r="AKG47" s="17"/>
      <c r="AKH47" s="17"/>
      <c r="AKI47" s="17"/>
      <c r="AKJ47" s="17"/>
      <c r="AKK47" s="17"/>
      <c r="AKL47" s="17"/>
      <c r="AKM47" s="17"/>
      <c r="AKN47" s="17"/>
      <c r="AKO47" s="17"/>
      <c r="AKP47" s="17"/>
      <c r="AKQ47" s="17"/>
      <c r="AKR47" s="17"/>
      <c r="AKS47" s="17"/>
      <c r="AKT47" s="17"/>
      <c r="AKU47" s="17"/>
      <c r="AKV47" s="17"/>
      <c r="AKW47" s="17"/>
      <c r="AKX47" s="17"/>
      <c r="AKY47" s="17"/>
      <c r="AKZ47" s="17"/>
      <c r="ALA47" s="17"/>
      <c r="ALB47" s="17"/>
      <c r="ALC47" s="17"/>
      <c r="ALD47" s="17"/>
      <c r="ALE47" s="17"/>
      <c r="ALF47" s="17"/>
      <c r="ALG47" s="17"/>
      <c r="ALH47" s="17"/>
      <c r="ALI47" s="17"/>
      <c r="ALJ47" s="17"/>
      <c r="ALK47" s="17"/>
      <c r="ALL47" s="17"/>
      <c r="ALM47" s="17"/>
      <c r="ALN47" s="17"/>
      <c r="ALO47" s="17"/>
      <c r="ALP47" s="17"/>
      <c r="ALQ47" s="17"/>
      <c r="ALR47" s="17"/>
      <c r="ALS47" s="17"/>
      <c r="ALT47" s="17"/>
      <c r="ALU47" s="17"/>
      <c r="ALV47" s="17"/>
      <c r="ALW47" s="17"/>
      <c r="ALX47" s="17"/>
      <c r="ALY47" s="17"/>
      <c r="ALZ47" s="17"/>
      <c r="AMA47" s="17"/>
      <c r="AMB47" s="17"/>
      <c r="AMC47" s="17"/>
      <c r="AMD47" s="17"/>
      <c r="AME47" s="17"/>
      <c r="AMF47" s="17"/>
      <c r="AMG47" s="17"/>
      <c r="AMH47" s="17"/>
      <c r="AMI47" s="17"/>
      <c r="AMJ47" s="17"/>
      <c r="AMK47" s="17"/>
      <c r="AML47" s="17"/>
      <c r="AMM47" s="17"/>
      <c r="AMN47" s="17"/>
      <c r="AMO47" s="17"/>
      <c r="AMP47" s="17"/>
      <c r="AMQ47" s="17"/>
      <c r="AMR47" s="17"/>
      <c r="AMS47" s="17"/>
      <c r="AMT47" s="17"/>
      <c r="AMU47" s="17"/>
      <c r="AMV47" s="17"/>
      <c r="AMW47" s="17"/>
      <c r="AMX47" s="17"/>
      <c r="AMY47" s="17"/>
      <c r="AMZ47" s="17"/>
      <c r="ANA47" s="17"/>
      <c r="ANB47" s="17"/>
      <c r="ANC47" s="17"/>
      <c r="AND47" s="17"/>
      <c r="ANE47" s="17"/>
      <c r="ANF47" s="17"/>
      <c r="ANG47" s="17"/>
      <c r="ANH47" s="17"/>
      <c r="ANI47" s="17"/>
      <c r="ANJ47" s="17"/>
      <c r="ANK47" s="17"/>
      <c r="ANL47" s="17"/>
      <c r="ANM47" s="17"/>
      <c r="ANN47" s="17"/>
      <c r="ANO47" s="17"/>
      <c r="ANP47" s="17"/>
      <c r="ANQ47" s="17"/>
      <c r="ANR47" s="17"/>
      <c r="ANS47" s="17"/>
      <c r="ANT47" s="17"/>
      <c r="ANU47" s="17"/>
      <c r="ANV47" s="17"/>
      <c r="ANW47" s="17"/>
      <c r="ANX47" s="17"/>
      <c r="ANY47" s="17"/>
      <c r="ANZ47" s="17"/>
      <c r="AOA47" s="17"/>
      <c r="AOB47" s="17"/>
      <c r="AOC47" s="17"/>
      <c r="AOD47" s="17"/>
      <c r="AOE47" s="17"/>
      <c r="AOF47" s="17"/>
      <c r="AOG47" s="17"/>
      <c r="AOH47" s="17"/>
      <c r="AOI47" s="17"/>
      <c r="AOJ47" s="17"/>
      <c r="AOK47" s="17"/>
      <c r="AOL47" s="17"/>
      <c r="AOM47" s="17"/>
      <c r="AON47" s="17"/>
      <c r="AOO47" s="17"/>
      <c r="AOP47" s="17"/>
      <c r="AOQ47" s="17"/>
      <c r="AOR47" s="17"/>
      <c r="AOS47" s="17"/>
      <c r="AOT47" s="17"/>
      <c r="AOU47" s="17"/>
      <c r="AOV47" s="17"/>
      <c r="AOW47" s="17"/>
      <c r="AOX47" s="17"/>
      <c r="AOY47" s="17"/>
      <c r="AOZ47" s="17"/>
      <c r="APA47" s="17"/>
      <c r="APB47" s="17"/>
      <c r="APC47" s="17"/>
      <c r="APD47" s="17"/>
      <c r="APE47" s="17"/>
      <c r="APF47" s="17"/>
      <c r="APG47" s="17"/>
      <c r="APH47" s="17"/>
      <c r="API47" s="17"/>
      <c r="APJ47" s="17"/>
      <c r="APK47" s="17"/>
      <c r="APL47" s="17"/>
      <c r="APM47" s="17"/>
      <c r="APN47" s="17"/>
      <c r="APO47" s="17"/>
      <c r="APP47" s="17"/>
      <c r="APQ47" s="17"/>
      <c r="APR47" s="17"/>
      <c r="APS47" s="17"/>
      <c r="APT47" s="17"/>
      <c r="APU47" s="17"/>
      <c r="APV47" s="17"/>
      <c r="APW47" s="17"/>
      <c r="APX47" s="17"/>
      <c r="APY47" s="17"/>
      <c r="APZ47" s="17"/>
      <c r="AQA47" s="17"/>
      <c r="AQB47" s="17"/>
      <c r="AQC47" s="17"/>
      <c r="AQD47" s="17"/>
      <c r="AQE47" s="17"/>
      <c r="AQF47" s="17"/>
      <c r="AQG47" s="17"/>
      <c r="AQH47" s="17"/>
      <c r="AQI47" s="17"/>
      <c r="AQJ47" s="17"/>
      <c r="AQK47" s="17"/>
      <c r="AQL47" s="17"/>
      <c r="AQM47" s="17"/>
      <c r="AQN47" s="17"/>
      <c r="AQO47" s="17"/>
      <c r="AQP47" s="17"/>
      <c r="AQQ47" s="17"/>
      <c r="AQR47" s="17"/>
      <c r="AQS47" s="17"/>
      <c r="AQT47" s="17"/>
      <c r="AQU47" s="17"/>
      <c r="AQV47" s="17"/>
      <c r="AQW47" s="17"/>
      <c r="AQX47" s="17"/>
      <c r="AQY47" s="17"/>
      <c r="AQZ47" s="17"/>
      <c r="ARA47" s="17"/>
      <c r="ARB47" s="17"/>
      <c r="ARC47" s="17"/>
      <c r="ARD47" s="17"/>
      <c r="ARE47" s="17"/>
      <c r="ARF47" s="17"/>
      <c r="ARG47" s="17"/>
      <c r="ARH47" s="17"/>
      <c r="ARI47" s="17"/>
      <c r="ARJ47" s="17"/>
      <c r="ARK47" s="17"/>
      <c r="ARL47" s="17"/>
      <c r="ARM47" s="17"/>
      <c r="ARN47" s="17"/>
      <c r="ARO47" s="17"/>
      <c r="ARP47" s="17"/>
      <c r="ARQ47" s="17"/>
      <c r="ARR47" s="17"/>
      <c r="ARS47" s="17"/>
      <c r="ART47" s="17"/>
      <c r="ARU47" s="17"/>
      <c r="ARV47" s="17"/>
      <c r="ARW47" s="17"/>
      <c r="ARX47" s="17"/>
      <c r="ARY47" s="17"/>
      <c r="ARZ47" s="17"/>
      <c r="ASA47" s="17"/>
      <c r="ASB47" s="17"/>
      <c r="ASC47" s="17"/>
      <c r="ASD47" s="17"/>
      <c r="ASE47" s="17"/>
      <c r="ASF47" s="17"/>
      <c r="ASG47" s="17"/>
      <c r="ASH47" s="17"/>
      <c r="ASI47" s="17"/>
      <c r="ASJ47" s="17"/>
      <c r="ASK47" s="17"/>
      <c r="ASL47" s="17"/>
      <c r="ASM47" s="17"/>
      <c r="ASN47" s="17"/>
      <c r="ASO47" s="17"/>
      <c r="ASP47" s="17"/>
      <c r="ASQ47" s="17"/>
      <c r="ASR47" s="17"/>
      <c r="ASS47" s="17"/>
      <c r="AST47" s="17"/>
      <c r="ASU47" s="17"/>
      <c r="ASV47" s="17"/>
      <c r="ASW47" s="17"/>
      <c r="ASX47" s="17"/>
      <c r="ASY47" s="17"/>
      <c r="ASZ47" s="17"/>
      <c r="ATA47" s="17"/>
      <c r="ATB47" s="17"/>
      <c r="ATC47" s="17"/>
      <c r="ATD47" s="17"/>
      <c r="ATE47" s="17"/>
      <c r="ATF47" s="17"/>
      <c r="ATG47" s="17"/>
      <c r="ATH47" s="17"/>
      <c r="ATI47" s="17"/>
      <c r="ATJ47" s="17"/>
      <c r="ATK47" s="17"/>
      <c r="ATL47" s="17"/>
      <c r="ATM47" s="17"/>
      <c r="ATN47" s="17"/>
      <c r="ATO47" s="17"/>
      <c r="ATP47" s="17"/>
      <c r="ATQ47" s="17"/>
      <c r="ATR47" s="17"/>
      <c r="ATS47" s="17"/>
      <c r="ATT47" s="17"/>
      <c r="ATU47" s="17"/>
      <c r="ATV47" s="17"/>
      <c r="ATW47" s="17"/>
      <c r="ATX47" s="17"/>
      <c r="ATY47" s="17"/>
      <c r="ATZ47" s="17"/>
      <c r="AUA47" s="17"/>
      <c r="AUB47" s="17"/>
      <c r="AUC47" s="17"/>
      <c r="AUD47" s="17"/>
      <c r="AUE47" s="17"/>
      <c r="AUF47" s="17"/>
      <c r="AUG47" s="17"/>
      <c r="AUH47" s="17"/>
      <c r="AUI47" s="17"/>
      <c r="AUJ47" s="17"/>
      <c r="AUK47" s="17"/>
      <c r="AUL47" s="17"/>
      <c r="AUM47" s="17"/>
      <c r="AUN47" s="17"/>
      <c r="AUO47" s="17"/>
      <c r="AUP47" s="17"/>
      <c r="AUQ47" s="17"/>
      <c r="AUR47" s="17"/>
      <c r="AUS47" s="17"/>
      <c r="AUT47" s="17"/>
      <c r="AUU47" s="17"/>
      <c r="AUV47" s="17"/>
      <c r="AUW47" s="17"/>
      <c r="AUX47" s="17"/>
      <c r="AUY47" s="17"/>
      <c r="AUZ47" s="17"/>
      <c r="AVA47" s="17"/>
      <c r="AVB47" s="17"/>
      <c r="AVC47" s="17"/>
      <c r="AVD47" s="17"/>
      <c r="AVE47" s="17"/>
      <c r="AVF47" s="17"/>
      <c r="AVG47" s="17"/>
      <c r="AVH47" s="17"/>
      <c r="AVI47" s="17"/>
      <c r="AVJ47" s="17"/>
      <c r="AVK47" s="17"/>
      <c r="AVL47" s="17"/>
      <c r="AVM47" s="17"/>
      <c r="AVN47" s="17"/>
      <c r="AVO47" s="17"/>
      <c r="AVP47" s="17"/>
      <c r="AVQ47" s="17"/>
      <c r="AVR47" s="17"/>
      <c r="AVS47" s="17"/>
      <c r="AVT47" s="17"/>
      <c r="AVU47" s="17"/>
      <c r="AVV47" s="17"/>
      <c r="AVW47" s="17"/>
      <c r="AVX47" s="17"/>
      <c r="AVY47" s="17"/>
      <c r="AVZ47" s="17"/>
      <c r="AWA47" s="17"/>
      <c r="AWB47" s="17"/>
      <c r="AWC47" s="17"/>
      <c r="AWD47" s="17"/>
      <c r="AWE47" s="17"/>
      <c r="AWF47" s="17"/>
      <c r="AWG47" s="17"/>
      <c r="AWH47" s="17"/>
      <c r="AWI47" s="17"/>
      <c r="AWJ47" s="17"/>
      <c r="AWK47" s="17"/>
      <c r="AWL47" s="17"/>
      <c r="AWM47" s="17"/>
      <c r="AWN47" s="17"/>
      <c r="AWO47" s="17"/>
      <c r="AWP47" s="17"/>
      <c r="AWQ47" s="17"/>
      <c r="AWR47" s="17"/>
      <c r="AWS47" s="17"/>
      <c r="AWT47" s="17"/>
      <c r="AWU47" s="17"/>
      <c r="AWV47" s="17"/>
      <c r="AWW47" s="17"/>
      <c r="AWX47" s="17"/>
      <c r="AWY47" s="17"/>
    </row>
    <row r="48" spans="1:1299" s="21" customFormat="1" x14ac:dyDescent="0.25">
      <c r="A48" s="5" t="s">
        <v>46</v>
      </c>
      <c r="B48" s="9"/>
      <c r="C48" s="6">
        <v>4</v>
      </c>
      <c r="D48" s="9">
        <v>1</v>
      </c>
      <c r="E48" s="6"/>
      <c r="F48" s="6">
        <v>6</v>
      </c>
      <c r="G48" s="9"/>
      <c r="H48" s="6"/>
      <c r="I48" s="9"/>
      <c r="J48" s="6"/>
      <c r="K48" s="6"/>
      <c r="L48" s="6">
        <v>1</v>
      </c>
      <c r="M48" s="6"/>
      <c r="N48" s="6">
        <v>2</v>
      </c>
      <c r="O48" s="6">
        <v>1</v>
      </c>
      <c r="P48" s="6">
        <v>1</v>
      </c>
      <c r="Q48" s="9"/>
      <c r="R48" s="6">
        <v>4</v>
      </c>
      <c r="S48" s="6"/>
      <c r="T48" s="6"/>
      <c r="U48" s="9"/>
      <c r="V48" s="6">
        <v>26</v>
      </c>
      <c r="W48" s="6">
        <v>6</v>
      </c>
      <c r="X48" s="6">
        <v>3</v>
      </c>
      <c r="Y48" s="6">
        <v>1</v>
      </c>
      <c r="Z48" s="9"/>
      <c r="AA48" s="6"/>
      <c r="AB48" s="9"/>
      <c r="AC48" s="6"/>
      <c r="AD48" s="6"/>
      <c r="AE48" s="6">
        <v>1</v>
      </c>
      <c r="AF48" s="9"/>
      <c r="AG48" s="9"/>
      <c r="AH48" s="6"/>
      <c r="AI48" s="6"/>
      <c r="AJ48" s="6">
        <v>2</v>
      </c>
      <c r="AK48" s="9"/>
      <c r="AL48" s="6">
        <f t="shared" si="1"/>
        <v>59</v>
      </c>
      <c r="AM48" s="19">
        <f t="shared" si="2"/>
        <v>58</v>
      </c>
      <c r="AN48" s="20">
        <f t="shared" si="3"/>
        <v>0.39383445372445169</v>
      </c>
      <c r="AO48" s="6"/>
      <c r="AP48" s="6"/>
      <c r="AQ48" s="6">
        <v>4</v>
      </c>
      <c r="AR48" s="6"/>
      <c r="AS48" s="6">
        <v>31</v>
      </c>
      <c r="AT48" s="6"/>
      <c r="AU48" s="6"/>
      <c r="AV48" s="6">
        <f t="shared" si="4"/>
        <v>35</v>
      </c>
      <c r="AW48" s="20">
        <f t="shared" si="5"/>
        <v>0.60690133518293732</v>
      </c>
      <c r="AX48" s="6"/>
      <c r="AY48" s="6"/>
      <c r="AZ48" s="6"/>
      <c r="BA48" s="6"/>
      <c r="BB48" s="6"/>
      <c r="BC48" s="6"/>
      <c r="BD48" s="6">
        <f t="shared" si="6"/>
        <v>0</v>
      </c>
      <c r="BE48" s="20">
        <f t="shared" si="0"/>
        <v>0</v>
      </c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  <c r="PY48" s="17"/>
      <c r="PZ48" s="17"/>
      <c r="QA48" s="17"/>
      <c r="QB48" s="17"/>
      <c r="QC48" s="17"/>
      <c r="QD48" s="17"/>
      <c r="QE48" s="17"/>
      <c r="QF48" s="17"/>
      <c r="QG48" s="17"/>
      <c r="QH48" s="17"/>
      <c r="QI48" s="17"/>
      <c r="QJ48" s="17"/>
      <c r="QK48" s="17"/>
      <c r="QL48" s="17"/>
      <c r="QM48" s="17"/>
      <c r="QN48" s="17"/>
      <c r="QO48" s="17"/>
      <c r="QP48" s="17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  <c r="UJ48" s="17"/>
      <c r="UK48" s="17"/>
      <c r="UL48" s="17"/>
      <c r="UM48" s="17"/>
      <c r="UN48" s="17"/>
      <c r="UO48" s="17"/>
      <c r="UP48" s="17"/>
      <c r="UQ48" s="17"/>
      <c r="UR48" s="17"/>
      <c r="US48" s="17"/>
      <c r="UT48" s="17"/>
      <c r="UU48" s="17"/>
      <c r="UV48" s="17"/>
      <c r="UW48" s="17"/>
      <c r="UX48" s="17"/>
      <c r="UY48" s="17"/>
      <c r="UZ48" s="17"/>
      <c r="VA48" s="17"/>
      <c r="VB48" s="17"/>
      <c r="VC48" s="17"/>
      <c r="VD48" s="17"/>
      <c r="VE48" s="17"/>
      <c r="VF48" s="17"/>
      <c r="VG48" s="17"/>
      <c r="VH48" s="17"/>
      <c r="VI48" s="17"/>
      <c r="VJ48" s="17"/>
      <c r="VK48" s="17"/>
      <c r="VL48" s="17"/>
      <c r="VM48" s="17"/>
      <c r="VN48" s="17"/>
      <c r="VO48" s="17"/>
      <c r="VP48" s="17"/>
      <c r="VQ48" s="17"/>
      <c r="VR48" s="17"/>
      <c r="VS48" s="17"/>
      <c r="VT48" s="17"/>
      <c r="VU48" s="17"/>
      <c r="VV48" s="17"/>
      <c r="VW48" s="17"/>
      <c r="VX48" s="17"/>
      <c r="VY48" s="17"/>
      <c r="VZ48" s="17"/>
      <c r="WA48" s="17"/>
      <c r="WB48" s="17"/>
      <c r="WC48" s="17"/>
      <c r="WD48" s="17"/>
      <c r="WE48" s="17"/>
      <c r="WF48" s="17"/>
      <c r="WG48" s="17"/>
      <c r="WH48" s="17"/>
      <c r="WI48" s="17"/>
      <c r="WJ48" s="17"/>
      <c r="WK48" s="17"/>
      <c r="WL48" s="17"/>
      <c r="WM48" s="17"/>
      <c r="WN48" s="17"/>
      <c r="WO48" s="17"/>
      <c r="WP48" s="17"/>
      <c r="WQ48" s="17"/>
      <c r="WR48" s="17"/>
      <c r="WS48" s="17"/>
      <c r="WT48" s="17"/>
      <c r="WU48" s="17"/>
      <c r="WV48" s="17"/>
      <c r="WW48" s="17"/>
      <c r="WX48" s="17"/>
      <c r="WY48" s="17"/>
      <c r="WZ48" s="17"/>
      <c r="XA48" s="17"/>
      <c r="XB48" s="17"/>
      <c r="XC48" s="17"/>
      <c r="XD48" s="17"/>
      <c r="XE48" s="17"/>
      <c r="XF48" s="17"/>
      <c r="XG48" s="17"/>
      <c r="XH48" s="17"/>
      <c r="XI48" s="17"/>
      <c r="XJ48" s="17"/>
      <c r="XK48" s="17"/>
      <c r="XL48" s="17"/>
      <c r="XM48" s="17"/>
      <c r="XN48" s="17"/>
      <c r="XO48" s="17"/>
      <c r="XP48" s="17"/>
      <c r="XQ48" s="17"/>
      <c r="XR48" s="17"/>
      <c r="XS48" s="17"/>
      <c r="XT48" s="17"/>
      <c r="XU48" s="17"/>
      <c r="XV48" s="17"/>
      <c r="XW48" s="17"/>
      <c r="XX48" s="17"/>
      <c r="XY48" s="17"/>
      <c r="XZ48" s="17"/>
      <c r="YA48" s="17"/>
      <c r="YB48" s="17"/>
      <c r="YC48" s="17"/>
      <c r="YD48" s="17"/>
      <c r="YE48" s="17"/>
      <c r="YF48" s="17"/>
      <c r="YG48" s="17"/>
      <c r="YH48" s="17"/>
      <c r="YI48" s="17"/>
      <c r="YJ48" s="17"/>
      <c r="YK48" s="17"/>
      <c r="YL48" s="17"/>
      <c r="YM48" s="17"/>
      <c r="YN48" s="17"/>
      <c r="YO48" s="17"/>
      <c r="YP48" s="17"/>
      <c r="YQ48" s="17"/>
      <c r="YR48" s="17"/>
      <c r="YS48" s="17"/>
      <c r="YT48" s="17"/>
      <c r="YU48" s="17"/>
      <c r="YV48" s="17"/>
      <c r="YW48" s="17"/>
      <c r="YX48" s="17"/>
      <c r="YY48" s="17"/>
      <c r="YZ48" s="17"/>
      <c r="ZA48" s="17"/>
      <c r="ZB48" s="17"/>
      <c r="ZC48" s="17"/>
      <c r="ZD48" s="17"/>
      <c r="ZE48" s="17"/>
      <c r="ZF48" s="17"/>
      <c r="ZG48" s="17"/>
      <c r="ZH48" s="17"/>
      <c r="ZI48" s="17"/>
      <c r="ZJ48" s="17"/>
      <c r="ZK48" s="17"/>
      <c r="ZL48" s="17"/>
      <c r="ZM48" s="17"/>
      <c r="ZN48" s="17"/>
      <c r="ZO48" s="17"/>
      <c r="ZP48" s="17"/>
      <c r="ZQ48" s="17"/>
      <c r="ZR48" s="17"/>
      <c r="ZS48" s="17"/>
      <c r="ZT48" s="17"/>
      <c r="ZU48" s="17"/>
      <c r="ZV48" s="17"/>
      <c r="ZW48" s="17"/>
      <c r="ZX48" s="17"/>
      <c r="ZY48" s="17"/>
      <c r="ZZ48" s="17"/>
      <c r="AAA48" s="17"/>
      <c r="AAB48" s="17"/>
      <c r="AAC48" s="17"/>
      <c r="AAD48" s="17"/>
      <c r="AAE48" s="17"/>
      <c r="AAF48" s="17"/>
      <c r="AAG48" s="17"/>
      <c r="AAH48" s="17"/>
      <c r="AAI48" s="17"/>
      <c r="AAJ48" s="17"/>
      <c r="AAK48" s="17"/>
      <c r="AAL48" s="17"/>
      <c r="AAM48" s="17"/>
      <c r="AAN48" s="17"/>
      <c r="AAO48" s="17"/>
      <c r="AAP48" s="17"/>
      <c r="AAQ48" s="17"/>
      <c r="AAR48" s="17"/>
      <c r="AAS48" s="17"/>
      <c r="AAT48" s="17"/>
      <c r="AAU48" s="17"/>
      <c r="AAV48" s="17"/>
      <c r="AAW48" s="17"/>
      <c r="AAX48" s="17"/>
      <c r="AAY48" s="17"/>
      <c r="AAZ48" s="17"/>
      <c r="ABA48" s="17"/>
      <c r="ABB48" s="17"/>
      <c r="ABC48" s="17"/>
      <c r="ABD48" s="17"/>
      <c r="ABE48" s="17"/>
      <c r="ABF48" s="17"/>
      <c r="ABG48" s="17"/>
      <c r="ABH48" s="17"/>
      <c r="ABI48" s="17"/>
      <c r="ABJ48" s="17"/>
      <c r="ABK48" s="17"/>
      <c r="ABL48" s="17"/>
      <c r="ABM48" s="17"/>
      <c r="ABN48" s="17"/>
      <c r="ABO48" s="17"/>
      <c r="ABP48" s="17"/>
      <c r="ABQ48" s="17"/>
      <c r="ABR48" s="17"/>
      <c r="ABS48" s="17"/>
      <c r="ABT48" s="17"/>
      <c r="ABU48" s="17"/>
      <c r="ABV48" s="17"/>
      <c r="ABW48" s="17"/>
      <c r="ABX48" s="17"/>
      <c r="ABY48" s="17"/>
      <c r="ABZ48" s="17"/>
      <c r="ACA48" s="17"/>
      <c r="ACB48" s="17"/>
      <c r="ACC48" s="17"/>
      <c r="ACD48" s="17"/>
      <c r="ACE48" s="17"/>
      <c r="ACF48" s="17"/>
      <c r="ACG48" s="17"/>
      <c r="ACH48" s="17"/>
      <c r="ACI48" s="17"/>
      <c r="ACJ48" s="17"/>
      <c r="ACK48" s="17"/>
      <c r="ACL48" s="17"/>
      <c r="ACM48" s="17"/>
      <c r="ACN48" s="17"/>
      <c r="ACO48" s="17"/>
      <c r="ACP48" s="17"/>
      <c r="ACQ48" s="17"/>
      <c r="ACR48" s="17"/>
      <c r="ACS48" s="17"/>
      <c r="ACT48" s="17"/>
      <c r="ACU48" s="17"/>
      <c r="ACV48" s="17"/>
      <c r="ACW48" s="17"/>
      <c r="ACX48" s="17"/>
      <c r="ACY48" s="17"/>
      <c r="ACZ48" s="17"/>
      <c r="ADA48" s="17"/>
      <c r="ADB48" s="17"/>
      <c r="ADC48" s="17"/>
      <c r="ADD48" s="17"/>
      <c r="ADE48" s="17"/>
      <c r="ADF48" s="17"/>
      <c r="ADG48" s="17"/>
      <c r="ADH48" s="17"/>
      <c r="ADI48" s="17"/>
      <c r="ADJ48" s="17"/>
      <c r="ADK48" s="17"/>
      <c r="ADL48" s="17"/>
      <c r="ADM48" s="17"/>
      <c r="ADN48" s="17"/>
      <c r="ADO48" s="17"/>
      <c r="ADP48" s="17"/>
      <c r="ADQ48" s="17"/>
      <c r="ADR48" s="17"/>
      <c r="ADS48" s="17"/>
      <c r="ADT48" s="17"/>
      <c r="ADU48" s="17"/>
      <c r="ADV48" s="17"/>
      <c r="ADW48" s="17"/>
      <c r="ADX48" s="17"/>
      <c r="ADY48" s="17"/>
      <c r="ADZ48" s="17"/>
      <c r="AEA48" s="17"/>
      <c r="AEB48" s="17"/>
      <c r="AEC48" s="17"/>
      <c r="AED48" s="17"/>
      <c r="AEE48" s="17"/>
      <c r="AEF48" s="17"/>
      <c r="AEG48" s="17"/>
      <c r="AEH48" s="17"/>
      <c r="AEI48" s="17"/>
      <c r="AEJ48" s="17"/>
      <c r="AEK48" s="17"/>
      <c r="AEL48" s="17"/>
      <c r="AEM48" s="17"/>
      <c r="AEN48" s="17"/>
      <c r="AEO48" s="17"/>
      <c r="AEP48" s="17"/>
      <c r="AEQ48" s="17"/>
      <c r="AER48" s="17"/>
      <c r="AES48" s="17"/>
      <c r="AET48" s="17"/>
      <c r="AEU48" s="17"/>
      <c r="AEV48" s="17"/>
      <c r="AEW48" s="17"/>
      <c r="AEX48" s="17"/>
      <c r="AEY48" s="17"/>
      <c r="AEZ48" s="17"/>
      <c r="AFA48" s="17"/>
      <c r="AFB48" s="17"/>
      <c r="AFC48" s="17"/>
      <c r="AFD48" s="17"/>
      <c r="AFE48" s="17"/>
      <c r="AFF48" s="17"/>
      <c r="AFG48" s="17"/>
      <c r="AFH48" s="17"/>
      <c r="AFI48" s="17"/>
      <c r="AFJ48" s="17"/>
      <c r="AFK48" s="17"/>
      <c r="AFL48" s="17"/>
      <c r="AFM48" s="17"/>
      <c r="AFN48" s="17"/>
      <c r="AFO48" s="17"/>
      <c r="AFP48" s="17"/>
      <c r="AFQ48" s="17"/>
      <c r="AFR48" s="17"/>
      <c r="AFS48" s="17"/>
      <c r="AFT48" s="17"/>
      <c r="AFU48" s="17"/>
      <c r="AFV48" s="17"/>
      <c r="AFW48" s="17"/>
      <c r="AFX48" s="17"/>
      <c r="AFY48" s="17"/>
      <c r="AFZ48" s="17"/>
      <c r="AGA48" s="17"/>
      <c r="AGB48" s="17"/>
      <c r="AGC48" s="17"/>
      <c r="AGD48" s="17"/>
      <c r="AGE48" s="17"/>
      <c r="AGF48" s="17"/>
      <c r="AGG48" s="17"/>
      <c r="AGH48" s="17"/>
      <c r="AGI48" s="17"/>
      <c r="AGJ48" s="17"/>
      <c r="AGK48" s="17"/>
      <c r="AGL48" s="17"/>
      <c r="AGM48" s="17"/>
      <c r="AGN48" s="17"/>
      <c r="AGO48" s="17"/>
      <c r="AGP48" s="17"/>
      <c r="AGQ48" s="17"/>
      <c r="AGR48" s="17"/>
      <c r="AGS48" s="17"/>
      <c r="AGT48" s="17"/>
      <c r="AGU48" s="17"/>
      <c r="AGV48" s="17"/>
      <c r="AGW48" s="17"/>
      <c r="AGX48" s="17"/>
      <c r="AGY48" s="17"/>
      <c r="AGZ48" s="17"/>
      <c r="AHA48" s="17"/>
      <c r="AHB48" s="17"/>
      <c r="AHC48" s="17"/>
      <c r="AHD48" s="17"/>
      <c r="AHE48" s="17"/>
      <c r="AHF48" s="17"/>
      <c r="AHG48" s="17"/>
      <c r="AHH48" s="17"/>
      <c r="AHI48" s="17"/>
      <c r="AHJ48" s="17"/>
      <c r="AHK48" s="17"/>
      <c r="AHL48" s="17"/>
      <c r="AHM48" s="17"/>
      <c r="AHN48" s="17"/>
      <c r="AHO48" s="17"/>
      <c r="AHP48" s="17"/>
      <c r="AHQ48" s="17"/>
      <c r="AHR48" s="17"/>
      <c r="AHS48" s="17"/>
      <c r="AHT48" s="17"/>
      <c r="AHU48" s="17"/>
      <c r="AHV48" s="17"/>
      <c r="AHW48" s="17"/>
      <c r="AHX48" s="17"/>
      <c r="AHY48" s="17"/>
      <c r="AHZ48" s="17"/>
      <c r="AIA48" s="17"/>
      <c r="AIB48" s="17"/>
      <c r="AIC48" s="17"/>
      <c r="AID48" s="17"/>
      <c r="AIE48" s="17"/>
      <c r="AIF48" s="17"/>
      <c r="AIG48" s="17"/>
      <c r="AIH48" s="17"/>
      <c r="AII48" s="17"/>
      <c r="AIJ48" s="17"/>
      <c r="AIK48" s="17"/>
      <c r="AIL48" s="17"/>
      <c r="AIM48" s="17"/>
      <c r="AIN48" s="17"/>
      <c r="AIO48" s="17"/>
      <c r="AIP48" s="17"/>
      <c r="AIQ48" s="17"/>
      <c r="AIR48" s="17"/>
      <c r="AIS48" s="17"/>
      <c r="AIT48" s="17"/>
      <c r="AIU48" s="17"/>
      <c r="AIV48" s="17"/>
      <c r="AIW48" s="17"/>
      <c r="AIX48" s="17"/>
      <c r="AIY48" s="17"/>
      <c r="AIZ48" s="17"/>
      <c r="AJA48" s="17"/>
      <c r="AJB48" s="17"/>
      <c r="AJC48" s="17"/>
      <c r="AJD48" s="17"/>
      <c r="AJE48" s="17"/>
      <c r="AJF48" s="17"/>
      <c r="AJG48" s="17"/>
      <c r="AJH48" s="17"/>
      <c r="AJI48" s="17"/>
      <c r="AJJ48" s="17"/>
      <c r="AJK48" s="17"/>
      <c r="AJL48" s="17"/>
      <c r="AJM48" s="17"/>
      <c r="AJN48" s="17"/>
      <c r="AJO48" s="17"/>
      <c r="AJP48" s="17"/>
      <c r="AJQ48" s="17"/>
      <c r="AJR48" s="17"/>
      <c r="AJS48" s="17"/>
      <c r="AJT48" s="17"/>
      <c r="AJU48" s="17"/>
      <c r="AJV48" s="17"/>
      <c r="AJW48" s="17"/>
      <c r="AJX48" s="17"/>
      <c r="AJY48" s="17"/>
      <c r="AJZ48" s="17"/>
      <c r="AKA48" s="17"/>
      <c r="AKB48" s="17"/>
      <c r="AKC48" s="17"/>
      <c r="AKD48" s="17"/>
      <c r="AKE48" s="17"/>
      <c r="AKF48" s="17"/>
      <c r="AKG48" s="17"/>
      <c r="AKH48" s="17"/>
      <c r="AKI48" s="17"/>
      <c r="AKJ48" s="17"/>
      <c r="AKK48" s="17"/>
      <c r="AKL48" s="17"/>
      <c r="AKM48" s="17"/>
      <c r="AKN48" s="17"/>
      <c r="AKO48" s="17"/>
      <c r="AKP48" s="17"/>
      <c r="AKQ48" s="17"/>
      <c r="AKR48" s="17"/>
      <c r="AKS48" s="17"/>
      <c r="AKT48" s="17"/>
      <c r="AKU48" s="17"/>
      <c r="AKV48" s="17"/>
      <c r="AKW48" s="17"/>
      <c r="AKX48" s="17"/>
      <c r="AKY48" s="17"/>
      <c r="AKZ48" s="17"/>
      <c r="ALA48" s="17"/>
      <c r="ALB48" s="17"/>
      <c r="ALC48" s="17"/>
      <c r="ALD48" s="17"/>
      <c r="ALE48" s="17"/>
      <c r="ALF48" s="17"/>
      <c r="ALG48" s="17"/>
      <c r="ALH48" s="17"/>
      <c r="ALI48" s="17"/>
      <c r="ALJ48" s="17"/>
      <c r="ALK48" s="17"/>
      <c r="ALL48" s="17"/>
      <c r="ALM48" s="17"/>
      <c r="ALN48" s="17"/>
      <c r="ALO48" s="17"/>
      <c r="ALP48" s="17"/>
      <c r="ALQ48" s="17"/>
      <c r="ALR48" s="17"/>
      <c r="ALS48" s="17"/>
      <c r="ALT48" s="17"/>
      <c r="ALU48" s="17"/>
      <c r="ALV48" s="17"/>
      <c r="ALW48" s="17"/>
      <c r="ALX48" s="17"/>
      <c r="ALY48" s="17"/>
      <c r="ALZ48" s="17"/>
      <c r="AMA48" s="17"/>
      <c r="AMB48" s="17"/>
      <c r="AMC48" s="17"/>
      <c r="AMD48" s="17"/>
      <c r="AME48" s="17"/>
      <c r="AMF48" s="17"/>
      <c r="AMG48" s="17"/>
      <c r="AMH48" s="17"/>
      <c r="AMI48" s="17"/>
      <c r="AMJ48" s="17"/>
      <c r="AMK48" s="17"/>
      <c r="AML48" s="17"/>
      <c r="AMM48" s="17"/>
      <c r="AMN48" s="17"/>
      <c r="AMO48" s="17"/>
      <c r="AMP48" s="17"/>
      <c r="AMQ48" s="17"/>
      <c r="AMR48" s="17"/>
      <c r="AMS48" s="17"/>
      <c r="AMT48" s="17"/>
      <c r="AMU48" s="17"/>
      <c r="AMV48" s="17"/>
      <c r="AMW48" s="17"/>
      <c r="AMX48" s="17"/>
      <c r="AMY48" s="17"/>
      <c r="AMZ48" s="17"/>
      <c r="ANA48" s="17"/>
      <c r="ANB48" s="17"/>
      <c r="ANC48" s="17"/>
      <c r="AND48" s="17"/>
      <c r="ANE48" s="17"/>
      <c r="ANF48" s="17"/>
      <c r="ANG48" s="17"/>
      <c r="ANH48" s="17"/>
      <c r="ANI48" s="17"/>
      <c r="ANJ48" s="17"/>
      <c r="ANK48" s="17"/>
      <c r="ANL48" s="17"/>
      <c r="ANM48" s="17"/>
      <c r="ANN48" s="17"/>
      <c r="ANO48" s="17"/>
      <c r="ANP48" s="17"/>
      <c r="ANQ48" s="17"/>
      <c r="ANR48" s="17"/>
      <c r="ANS48" s="17"/>
      <c r="ANT48" s="17"/>
      <c r="ANU48" s="17"/>
      <c r="ANV48" s="17"/>
      <c r="ANW48" s="17"/>
      <c r="ANX48" s="17"/>
      <c r="ANY48" s="17"/>
      <c r="ANZ48" s="17"/>
      <c r="AOA48" s="17"/>
      <c r="AOB48" s="17"/>
      <c r="AOC48" s="17"/>
      <c r="AOD48" s="17"/>
      <c r="AOE48" s="17"/>
      <c r="AOF48" s="17"/>
      <c r="AOG48" s="17"/>
      <c r="AOH48" s="17"/>
      <c r="AOI48" s="17"/>
      <c r="AOJ48" s="17"/>
      <c r="AOK48" s="17"/>
      <c r="AOL48" s="17"/>
      <c r="AOM48" s="17"/>
      <c r="AON48" s="17"/>
      <c r="AOO48" s="17"/>
      <c r="AOP48" s="17"/>
      <c r="AOQ48" s="17"/>
      <c r="AOR48" s="17"/>
      <c r="AOS48" s="17"/>
      <c r="AOT48" s="17"/>
      <c r="AOU48" s="17"/>
      <c r="AOV48" s="17"/>
      <c r="AOW48" s="17"/>
      <c r="AOX48" s="17"/>
      <c r="AOY48" s="17"/>
      <c r="AOZ48" s="17"/>
      <c r="APA48" s="17"/>
      <c r="APB48" s="17"/>
      <c r="APC48" s="17"/>
      <c r="APD48" s="17"/>
      <c r="APE48" s="17"/>
      <c r="APF48" s="17"/>
      <c r="APG48" s="17"/>
      <c r="APH48" s="17"/>
      <c r="API48" s="17"/>
      <c r="APJ48" s="17"/>
      <c r="APK48" s="17"/>
      <c r="APL48" s="17"/>
      <c r="APM48" s="17"/>
      <c r="APN48" s="17"/>
      <c r="APO48" s="17"/>
      <c r="APP48" s="17"/>
      <c r="APQ48" s="17"/>
      <c r="APR48" s="17"/>
      <c r="APS48" s="17"/>
      <c r="APT48" s="17"/>
      <c r="APU48" s="17"/>
      <c r="APV48" s="17"/>
      <c r="APW48" s="17"/>
      <c r="APX48" s="17"/>
      <c r="APY48" s="17"/>
      <c r="APZ48" s="17"/>
      <c r="AQA48" s="17"/>
      <c r="AQB48" s="17"/>
      <c r="AQC48" s="17"/>
      <c r="AQD48" s="17"/>
      <c r="AQE48" s="17"/>
      <c r="AQF48" s="17"/>
      <c r="AQG48" s="17"/>
      <c r="AQH48" s="17"/>
      <c r="AQI48" s="17"/>
      <c r="AQJ48" s="17"/>
      <c r="AQK48" s="17"/>
      <c r="AQL48" s="17"/>
      <c r="AQM48" s="17"/>
      <c r="AQN48" s="17"/>
      <c r="AQO48" s="17"/>
      <c r="AQP48" s="17"/>
      <c r="AQQ48" s="17"/>
      <c r="AQR48" s="17"/>
      <c r="AQS48" s="17"/>
      <c r="AQT48" s="17"/>
      <c r="AQU48" s="17"/>
      <c r="AQV48" s="17"/>
      <c r="AQW48" s="17"/>
      <c r="AQX48" s="17"/>
      <c r="AQY48" s="17"/>
      <c r="AQZ48" s="17"/>
      <c r="ARA48" s="17"/>
      <c r="ARB48" s="17"/>
      <c r="ARC48" s="17"/>
      <c r="ARD48" s="17"/>
      <c r="ARE48" s="17"/>
      <c r="ARF48" s="17"/>
      <c r="ARG48" s="17"/>
      <c r="ARH48" s="17"/>
      <c r="ARI48" s="17"/>
      <c r="ARJ48" s="17"/>
      <c r="ARK48" s="17"/>
      <c r="ARL48" s="17"/>
      <c r="ARM48" s="17"/>
      <c r="ARN48" s="17"/>
      <c r="ARO48" s="17"/>
      <c r="ARP48" s="17"/>
      <c r="ARQ48" s="17"/>
      <c r="ARR48" s="17"/>
      <c r="ARS48" s="17"/>
      <c r="ART48" s="17"/>
      <c r="ARU48" s="17"/>
      <c r="ARV48" s="17"/>
      <c r="ARW48" s="17"/>
      <c r="ARX48" s="17"/>
      <c r="ARY48" s="17"/>
      <c r="ARZ48" s="17"/>
      <c r="ASA48" s="17"/>
      <c r="ASB48" s="17"/>
      <c r="ASC48" s="17"/>
      <c r="ASD48" s="17"/>
      <c r="ASE48" s="17"/>
      <c r="ASF48" s="17"/>
      <c r="ASG48" s="17"/>
      <c r="ASH48" s="17"/>
      <c r="ASI48" s="17"/>
      <c r="ASJ48" s="17"/>
      <c r="ASK48" s="17"/>
      <c r="ASL48" s="17"/>
      <c r="ASM48" s="17"/>
      <c r="ASN48" s="17"/>
      <c r="ASO48" s="17"/>
      <c r="ASP48" s="17"/>
      <c r="ASQ48" s="17"/>
      <c r="ASR48" s="17"/>
      <c r="ASS48" s="17"/>
      <c r="AST48" s="17"/>
      <c r="ASU48" s="17"/>
      <c r="ASV48" s="17"/>
      <c r="ASW48" s="17"/>
      <c r="ASX48" s="17"/>
      <c r="ASY48" s="17"/>
      <c r="ASZ48" s="17"/>
      <c r="ATA48" s="17"/>
      <c r="ATB48" s="17"/>
      <c r="ATC48" s="17"/>
      <c r="ATD48" s="17"/>
      <c r="ATE48" s="17"/>
      <c r="ATF48" s="17"/>
      <c r="ATG48" s="17"/>
      <c r="ATH48" s="17"/>
      <c r="ATI48" s="17"/>
      <c r="ATJ48" s="17"/>
      <c r="ATK48" s="17"/>
      <c r="ATL48" s="17"/>
      <c r="ATM48" s="17"/>
      <c r="ATN48" s="17"/>
      <c r="ATO48" s="17"/>
      <c r="ATP48" s="17"/>
      <c r="ATQ48" s="17"/>
      <c r="ATR48" s="17"/>
      <c r="ATS48" s="17"/>
      <c r="ATT48" s="17"/>
      <c r="ATU48" s="17"/>
      <c r="ATV48" s="17"/>
      <c r="ATW48" s="17"/>
      <c r="ATX48" s="17"/>
      <c r="ATY48" s="17"/>
      <c r="ATZ48" s="17"/>
      <c r="AUA48" s="17"/>
      <c r="AUB48" s="17"/>
      <c r="AUC48" s="17"/>
      <c r="AUD48" s="17"/>
      <c r="AUE48" s="17"/>
      <c r="AUF48" s="17"/>
      <c r="AUG48" s="17"/>
      <c r="AUH48" s="17"/>
      <c r="AUI48" s="17"/>
      <c r="AUJ48" s="17"/>
      <c r="AUK48" s="17"/>
      <c r="AUL48" s="17"/>
      <c r="AUM48" s="17"/>
      <c r="AUN48" s="17"/>
      <c r="AUO48" s="17"/>
      <c r="AUP48" s="17"/>
      <c r="AUQ48" s="17"/>
      <c r="AUR48" s="17"/>
      <c r="AUS48" s="17"/>
      <c r="AUT48" s="17"/>
      <c r="AUU48" s="17"/>
      <c r="AUV48" s="17"/>
      <c r="AUW48" s="17"/>
      <c r="AUX48" s="17"/>
      <c r="AUY48" s="17"/>
      <c r="AUZ48" s="17"/>
      <c r="AVA48" s="17"/>
      <c r="AVB48" s="17"/>
      <c r="AVC48" s="17"/>
      <c r="AVD48" s="17"/>
      <c r="AVE48" s="17"/>
      <c r="AVF48" s="17"/>
      <c r="AVG48" s="17"/>
      <c r="AVH48" s="17"/>
      <c r="AVI48" s="17"/>
      <c r="AVJ48" s="17"/>
      <c r="AVK48" s="17"/>
      <c r="AVL48" s="17"/>
      <c r="AVM48" s="17"/>
      <c r="AVN48" s="17"/>
      <c r="AVO48" s="17"/>
      <c r="AVP48" s="17"/>
      <c r="AVQ48" s="17"/>
      <c r="AVR48" s="17"/>
      <c r="AVS48" s="17"/>
      <c r="AVT48" s="17"/>
      <c r="AVU48" s="17"/>
      <c r="AVV48" s="17"/>
      <c r="AVW48" s="17"/>
      <c r="AVX48" s="17"/>
      <c r="AVY48" s="17"/>
      <c r="AVZ48" s="17"/>
      <c r="AWA48" s="17"/>
      <c r="AWB48" s="17"/>
      <c r="AWC48" s="17"/>
      <c r="AWD48" s="17"/>
      <c r="AWE48" s="17"/>
      <c r="AWF48" s="17"/>
      <c r="AWG48" s="17"/>
      <c r="AWH48" s="17"/>
      <c r="AWI48" s="17"/>
      <c r="AWJ48" s="17"/>
      <c r="AWK48" s="17"/>
      <c r="AWL48" s="17"/>
      <c r="AWM48" s="17"/>
      <c r="AWN48" s="17"/>
      <c r="AWO48" s="17"/>
      <c r="AWP48" s="17"/>
      <c r="AWQ48" s="17"/>
      <c r="AWR48" s="17"/>
      <c r="AWS48" s="17"/>
      <c r="AWT48" s="17"/>
      <c r="AWU48" s="17"/>
      <c r="AWV48" s="17"/>
      <c r="AWW48" s="17"/>
      <c r="AWX48" s="17"/>
      <c r="AWY48" s="17"/>
    </row>
    <row r="49" spans="1:1299" s="21" customFormat="1" x14ac:dyDescent="0.25">
      <c r="A49" s="5" t="s">
        <v>47</v>
      </c>
      <c r="B49" s="9"/>
      <c r="C49" s="6"/>
      <c r="D49" s="9"/>
      <c r="E49" s="6"/>
      <c r="F49" s="6"/>
      <c r="G49" s="9"/>
      <c r="H49" s="6"/>
      <c r="I49" s="9"/>
      <c r="J49" s="6"/>
      <c r="K49" s="6"/>
      <c r="L49" s="6"/>
      <c r="M49" s="6"/>
      <c r="N49" s="6"/>
      <c r="O49" s="6">
        <v>1</v>
      </c>
      <c r="P49" s="6"/>
      <c r="Q49" s="9"/>
      <c r="R49" s="6">
        <v>7</v>
      </c>
      <c r="S49" s="6"/>
      <c r="T49" s="6">
        <v>5</v>
      </c>
      <c r="U49" s="9"/>
      <c r="V49" s="6">
        <v>3</v>
      </c>
      <c r="W49" s="6"/>
      <c r="X49" s="6"/>
      <c r="Y49" s="6"/>
      <c r="Z49" s="9"/>
      <c r="AA49" s="6"/>
      <c r="AB49" s="9"/>
      <c r="AC49" s="6"/>
      <c r="AD49" s="6"/>
      <c r="AE49" s="6">
        <v>2</v>
      </c>
      <c r="AF49" s="9"/>
      <c r="AG49" s="9"/>
      <c r="AH49" s="6"/>
      <c r="AI49" s="6"/>
      <c r="AJ49" s="6">
        <v>4</v>
      </c>
      <c r="AK49" s="9"/>
      <c r="AL49" s="6">
        <f t="shared" si="1"/>
        <v>22</v>
      </c>
      <c r="AM49" s="19">
        <f t="shared" si="2"/>
        <v>22</v>
      </c>
      <c r="AN49" s="20">
        <f t="shared" si="3"/>
        <v>0.14938548244720581</v>
      </c>
      <c r="AO49" s="6"/>
      <c r="AP49" s="6"/>
      <c r="AQ49" s="6"/>
      <c r="AR49" s="6">
        <v>19</v>
      </c>
      <c r="AS49" s="6"/>
      <c r="AT49" s="6"/>
      <c r="AU49" s="6"/>
      <c r="AV49" s="6">
        <f t="shared" si="4"/>
        <v>19</v>
      </c>
      <c r="AW49" s="20">
        <f t="shared" si="5"/>
        <v>0.32946072481359462</v>
      </c>
      <c r="AX49" s="6"/>
      <c r="AY49" s="6"/>
      <c r="AZ49" s="6"/>
      <c r="BA49" s="6"/>
      <c r="BB49" s="6"/>
      <c r="BC49" s="6"/>
      <c r="BD49" s="6">
        <f t="shared" si="6"/>
        <v>0</v>
      </c>
      <c r="BE49" s="20">
        <f t="shared" si="0"/>
        <v>0</v>
      </c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  <c r="NT49" s="17"/>
      <c r="NU49" s="17"/>
      <c r="NV49" s="17"/>
      <c r="NW49" s="17"/>
      <c r="NX49" s="17"/>
      <c r="NY49" s="17"/>
      <c r="NZ49" s="17"/>
      <c r="OA49" s="17"/>
      <c r="OB49" s="17"/>
      <c r="OC49" s="17"/>
      <c r="OD49" s="17"/>
      <c r="OE49" s="17"/>
      <c r="OF49" s="17"/>
      <c r="OG49" s="17"/>
      <c r="OH49" s="17"/>
      <c r="OI49" s="17"/>
      <c r="OJ49" s="17"/>
      <c r="OK49" s="17"/>
      <c r="OL49" s="17"/>
      <c r="OM49" s="17"/>
      <c r="ON49" s="17"/>
      <c r="OO49" s="17"/>
      <c r="OP49" s="17"/>
      <c r="OQ49" s="17"/>
      <c r="OR49" s="17"/>
      <c r="OS49" s="17"/>
      <c r="OT49" s="17"/>
      <c r="OU49" s="17"/>
      <c r="OV49" s="17"/>
      <c r="OW49" s="17"/>
      <c r="OX49" s="17"/>
      <c r="OY49" s="17"/>
      <c r="OZ49" s="17"/>
      <c r="PA49" s="17"/>
      <c r="PB49" s="17"/>
      <c r="PC49" s="17"/>
      <c r="PD49" s="17"/>
      <c r="PE49" s="17"/>
      <c r="PF49" s="17"/>
      <c r="PG49" s="17"/>
      <c r="PH49" s="17"/>
      <c r="PI49" s="17"/>
      <c r="PJ49" s="17"/>
      <c r="PK49" s="17"/>
      <c r="PL49" s="17"/>
      <c r="PM49" s="17"/>
      <c r="PN49" s="17"/>
      <c r="PO49" s="17"/>
      <c r="PP49" s="17"/>
      <c r="PQ49" s="17"/>
      <c r="PR49" s="17"/>
      <c r="PS49" s="17"/>
      <c r="PT49" s="17"/>
      <c r="PU49" s="17"/>
      <c r="PV49" s="17"/>
      <c r="PW49" s="17"/>
      <c r="PX49" s="17"/>
      <c r="PY49" s="17"/>
      <c r="PZ49" s="17"/>
      <c r="QA49" s="17"/>
      <c r="QB49" s="17"/>
      <c r="QC49" s="17"/>
      <c r="QD49" s="17"/>
      <c r="QE49" s="17"/>
      <c r="QF49" s="17"/>
      <c r="QG49" s="17"/>
      <c r="QH49" s="17"/>
      <c r="QI49" s="17"/>
      <c r="QJ49" s="17"/>
      <c r="QK49" s="17"/>
      <c r="QL49" s="17"/>
      <c r="QM49" s="17"/>
      <c r="QN49" s="17"/>
      <c r="QO49" s="17"/>
      <c r="QP49" s="17"/>
      <c r="QQ49" s="17"/>
      <c r="QR49" s="17"/>
      <c r="QS49" s="17"/>
      <c r="QT49" s="17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  <c r="SY49" s="17"/>
      <c r="SZ49" s="17"/>
      <c r="TA49" s="17"/>
      <c r="TB49" s="17"/>
      <c r="TC49" s="17"/>
      <c r="TD49" s="17"/>
      <c r="TE49" s="17"/>
      <c r="TF49" s="17"/>
      <c r="TG49" s="17"/>
      <c r="TH49" s="17"/>
      <c r="TI49" s="17"/>
      <c r="TJ49" s="17"/>
      <c r="TK49" s="17"/>
      <c r="TL49" s="17"/>
      <c r="TM49" s="17"/>
      <c r="TN49" s="17"/>
      <c r="TO49" s="17"/>
      <c r="TP49" s="17"/>
      <c r="TQ49" s="17"/>
      <c r="TR49" s="17"/>
      <c r="TS49" s="17"/>
      <c r="TT49" s="17"/>
      <c r="TU49" s="17"/>
      <c r="TV49" s="17"/>
      <c r="TW49" s="17"/>
      <c r="TX49" s="17"/>
      <c r="TY49" s="17"/>
      <c r="TZ49" s="17"/>
      <c r="UA49" s="17"/>
      <c r="UB49" s="17"/>
      <c r="UC49" s="17"/>
      <c r="UD49" s="17"/>
      <c r="UE49" s="17"/>
      <c r="UF49" s="17"/>
      <c r="UG49" s="17"/>
      <c r="UH49" s="17"/>
      <c r="UI49" s="17"/>
      <c r="UJ49" s="17"/>
      <c r="UK49" s="17"/>
      <c r="UL49" s="17"/>
      <c r="UM49" s="17"/>
      <c r="UN49" s="17"/>
      <c r="UO49" s="17"/>
      <c r="UP49" s="17"/>
      <c r="UQ49" s="17"/>
      <c r="UR49" s="17"/>
      <c r="US49" s="17"/>
      <c r="UT49" s="17"/>
      <c r="UU49" s="17"/>
      <c r="UV49" s="17"/>
      <c r="UW49" s="17"/>
      <c r="UX49" s="17"/>
      <c r="UY49" s="17"/>
      <c r="UZ49" s="17"/>
      <c r="VA49" s="17"/>
      <c r="VB49" s="17"/>
      <c r="VC49" s="17"/>
      <c r="VD49" s="17"/>
      <c r="VE49" s="17"/>
      <c r="VF49" s="17"/>
      <c r="VG49" s="17"/>
      <c r="VH49" s="17"/>
      <c r="VI49" s="17"/>
      <c r="VJ49" s="17"/>
      <c r="VK49" s="17"/>
      <c r="VL49" s="17"/>
      <c r="VM49" s="17"/>
      <c r="VN49" s="17"/>
      <c r="VO49" s="17"/>
      <c r="VP49" s="17"/>
      <c r="VQ49" s="17"/>
      <c r="VR49" s="17"/>
      <c r="VS49" s="17"/>
      <c r="VT49" s="17"/>
      <c r="VU49" s="17"/>
      <c r="VV49" s="17"/>
      <c r="VW49" s="17"/>
      <c r="VX49" s="17"/>
      <c r="VY49" s="17"/>
      <c r="VZ49" s="17"/>
      <c r="WA49" s="17"/>
      <c r="WB49" s="17"/>
      <c r="WC49" s="17"/>
      <c r="WD49" s="17"/>
      <c r="WE49" s="17"/>
      <c r="WF49" s="17"/>
      <c r="WG49" s="17"/>
      <c r="WH49" s="17"/>
      <c r="WI49" s="17"/>
      <c r="WJ49" s="17"/>
      <c r="WK49" s="17"/>
      <c r="WL49" s="17"/>
      <c r="WM49" s="17"/>
      <c r="WN49" s="17"/>
      <c r="WO49" s="17"/>
      <c r="WP49" s="17"/>
      <c r="WQ49" s="17"/>
      <c r="WR49" s="17"/>
      <c r="WS49" s="17"/>
      <c r="WT49" s="17"/>
      <c r="WU49" s="17"/>
      <c r="WV49" s="17"/>
      <c r="WW49" s="17"/>
      <c r="WX49" s="17"/>
      <c r="WY49" s="17"/>
      <c r="WZ49" s="17"/>
      <c r="XA49" s="17"/>
      <c r="XB49" s="17"/>
      <c r="XC49" s="17"/>
      <c r="XD49" s="17"/>
      <c r="XE49" s="17"/>
      <c r="XF49" s="17"/>
      <c r="XG49" s="17"/>
      <c r="XH49" s="17"/>
      <c r="XI49" s="17"/>
      <c r="XJ49" s="17"/>
      <c r="XK49" s="17"/>
      <c r="XL49" s="17"/>
      <c r="XM49" s="17"/>
      <c r="XN49" s="17"/>
      <c r="XO49" s="17"/>
      <c r="XP49" s="17"/>
      <c r="XQ49" s="17"/>
      <c r="XR49" s="17"/>
      <c r="XS49" s="17"/>
      <c r="XT49" s="17"/>
      <c r="XU49" s="17"/>
      <c r="XV49" s="17"/>
      <c r="XW49" s="17"/>
      <c r="XX49" s="17"/>
      <c r="XY49" s="17"/>
      <c r="XZ49" s="17"/>
      <c r="YA49" s="17"/>
      <c r="YB49" s="17"/>
      <c r="YC49" s="17"/>
      <c r="YD49" s="17"/>
      <c r="YE49" s="17"/>
      <c r="YF49" s="17"/>
      <c r="YG49" s="17"/>
      <c r="YH49" s="17"/>
      <c r="YI49" s="17"/>
      <c r="YJ49" s="17"/>
      <c r="YK49" s="17"/>
      <c r="YL49" s="17"/>
      <c r="YM49" s="17"/>
      <c r="YN49" s="17"/>
      <c r="YO49" s="17"/>
      <c r="YP49" s="17"/>
      <c r="YQ49" s="17"/>
      <c r="YR49" s="17"/>
      <c r="YS49" s="17"/>
      <c r="YT49" s="17"/>
      <c r="YU49" s="17"/>
      <c r="YV49" s="17"/>
      <c r="YW49" s="17"/>
      <c r="YX49" s="17"/>
      <c r="YY49" s="17"/>
      <c r="YZ49" s="17"/>
      <c r="ZA49" s="17"/>
      <c r="ZB49" s="17"/>
      <c r="ZC49" s="17"/>
      <c r="ZD49" s="17"/>
      <c r="ZE49" s="17"/>
      <c r="ZF49" s="17"/>
      <c r="ZG49" s="17"/>
      <c r="ZH49" s="17"/>
      <c r="ZI49" s="17"/>
      <c r="ZJ49" s="17"/>
      <c r="ZK49" s="17"/>
      <c r="ZL49" s="17"/>
      <c r="ZM49" s="17"/>
      <c r="ZN49" s="17"/>
      <c r="ZO49" s="17"/>
      <c r="ZP49" s="17"/>
      <c r="ZQ49" s="17"/>
      <c r="ZR49" s="17"/>
      <c r="ZS49" s="17"/>
      <c r="ZT49" s="17"/>
      <c r="ZU49" s="17"/>
      <c r="ZV49" s="17"/>
      <c r="ZW49" s="17"/>
      <c r="ZX49" s="17"/>
      <c r="ZY49" s="17"/>
      <c r="ZZ49" s="17"/>
      <c r="AAA49" s="17"/>
      <c r="AAB49" s="17"/>
      <c r="AAC49" s="17"/>
      <c r="AAD49" s="17"/>
      <c r="AAE49" s="17"/>
      <c r="AAF49" s="17"/>
      <c r="AAG49" s="17"/>
      <c r="AAH49" s="17"/>
      <c r="AAI49" s="17"/>
      <c r="AAJ49" s="17"/>
      <c r="AAK49" s="17"/>
      <c r="AAL49" s="17"/>
      <c r="AAM49" s="17"/>
      <c r="AAN49" s="17"/>
      <c r="AAO49" s="17"/>
      <c r="AAP49" s="17"/>
      <c r="AAQ49" s="17"/>
      <c r="AAR49" s="17"/>
      <c r="AAS49" s="17"/>
      <c r="AAT49" s="17"/>
      <c r="AAU49" s="17"/>
      <c r="AAV49" s="17"/>
      <c r="AAW49" s="17"/>
      <c r="AAX49" s="17"/>
      <c r="AAY49" s="17"/>
      <c r="AAZ49" s="17"/>
      <c r="ABA49" s="17"/>
      <c r="ABB49" s="17"/>
      <c r="ABC49" s="17"/>
      <c r="ABD49" s="17"/>
      <c r="ABE49" s="17"/>
      <c r="ABF49" s="17"/>
      <c r="ABG49" s="17"/>
      <c r="ABH49" s="17"/>
      <c r="ABI49" s="17"/>
      <c r="ABJ49" s="17"/>
      <c r="ABK49" s="17"/>
      <c r="ABL49" s="17"/>
      <c r="ABM49" s="17"/>
      <c r="ABN49" s="17"/>
      <c r="ABO49" s="17"/>
      <c r="ABP49" s="17"/>
      <c r="ABQ49" s="17"/>
      <c r="ABR49" s="17"/>
      <c r="ABS49" s="17"/>
      <c r="ABT49" s="17"/>
      <c r="ABU49" s="17"/>
      <c r="ABV49" s="17"/>
      <c r="ABW49" s="17"/>
      <c r="ABX49" s="17"/>
      <c r="ABY49" s="17"/>
      <c r="ABZ49" s="17"/>
      <c r="ACA49" s="17"/>
      <c r="ACB49" s="17"/>
      <c r="ACC49" s="17"/>
      <c r="ACD49" s="17"/>
      <c r="ACE49" s="17"/>
      <c r="ACF49" s="17"/>
      <c r="ACG49" s="17"/>
      <c r="ACH49" s="17"/>
      <c r="ACI49" s="17"/>
      <c r="ACJ49" s="17"/>
      <c r="ACK49" s="17"/>
      <c r="ACL49" s="17"/>
      <c r="ACM49" s="17"/>
      <c r="ACN49" s="17"/>
      <c r="ACO49" s="17"/>
      <c r="ACP49" s="17"/>
      <c r="ACQ49" s="17"/>
      <c r="ACR49" s="17"/>
      <c r="ACS49" s="17"/>
      <c r="ACT49" s="17"/>
      <c r="ACU49" s="17"/>
      <c r="ACV49" s="17"/>
      <c r="ACW49" s="17"/>
      <c r="ACX49" s="17"/>
      <c r="ACY49" s="17"/>
      <c r="ACZ49" s="17"/>
      <c r="ADA49" s="17"/>
      <c r="ADB49" s="17"/>
      <c r="ADC49" s="17"/>
      <c r="ADD49" s="17"/>
      <c r="ADE49" s="17"/>
      <c r="ADF49" s="17"/>
      <c r="ADG49" s="17"/>
      <c r="ADH49" s="17"/>
      <c r="ADI49" s="17"/>
      <c r="ADJ49" s="17"/>
      <c r="ADK49" s="17"/>
      <c r="ADL49" s="17"/>
      <c r="ADM49" s="17"/>
      <c r="ADN49" s="17"/>
      <c r="ADO49" s="17"/>
      <c r="ADP49" s="17"/>
      <c r="ADQ49" s="17"/>
      <c r="ADR49" s="17"/>
      <c r="ADS49" s="17"/>
      <c r="ADT49" s="17"/>
      <c r="ADU49" s="17"/>
      <c r="ADV49" s="17"/>
      <c r="ADW49" s="17"/>
      <c r="ADX49" s="17"/>
      <c r="ADY49" s="17"/>
      <c r="ADZ49" s="17"/>
      <c r="AEA49" s="17"/>
      <c r="AEB49" s="17"/>
      <c r="AEC49" s="17"/>
      <c r="AED49" s="17"/>
      <c r="AEE49" s="17"/>
      <c r="AEF49" s="17"/>
      <c r="AEG49" s="17"/>
      <c r="AEH49" s="17"/>
      <c r="AEI49" s="17"/>
      <c r="AEJ49" s="17"/>
      <c r="AEK49" s="17"/>
      <c r="AEL49" s="17"/>
      <c r="AEM49" s="17"/>
      <c r="AEN49" s="17"/>
      <c r="AEO49" s="17"/>
      <c r="AEP49" s="17"/>
      <c r="AEQ49" s="17"/>
      <c r="AER49" s="17"/>
      <c r="AES49" s="17"/>
      <c r="AET49" s="17"/>
      <c r="AEU49" s="17"/>
      <c r="AEV49" s="17"/>
      <c r="AEW49" s="17"/>
      <c r="AEX49" s="17"/>
      <c r="AEY49" s="17"/>
      <c r="AEZ49" s="17"/>
      <c r="AFA49" s="17"/>
      <c r="AFB49" s="17"/>
      <c r="AFC49" s="17"/>
      <c r="AFD49" s="17"/>
      <c r="AFE49" s="17"/>
      <c r="AFF49" s="17"/>
      <c r="AFG49" s="17"/>
      <c r="AFH49" s="17"/>
      <c r="AFI49" s="17"/>
      <c r="AFJ49" s="17"/>
      <c r="AFK49" s="17"/>
      <c r="AFL49" s="17"/>
      <c r="AFM49" s="17"/>
      <c r="AFN49" s="17"/>
      <c r="AFO49" s="17"/>
      <c r="AFP49" s="17"/>
      <c r="AFQ49" s="17"/>
      <c r="AFR49" s="17"/>
      <c r="AFS49" s="17"/>
      <c r="AFT49" s="17"/>
      <c r="AFU49" s="17"/>
      <c r="AFV49" s="17"/>
      <c r="AFW49" s="17"/>
      <c r="AFX49" s="17"/>
      <c r="AFY49" s="17"/>
      <c r="AFZ49" s="17"/>
      <c r="AGA49" s="17"/>
      <c r="AGB49" s="17"/>
      <c r="AGC49" s="17"/>
      <c r="AGD49" s="17"/>
      <c r="AGE49" s="17"/>
      <c r="AGF49" s="17"/>
      <c r="AGG49" s="17"/>
      <c r="AGH49" s="17"/>
      <c r="AGI49" s="17"/>
      <c r="AGJ49" s="17"/>
      <c r="AGK49" s="17"/>
      <c r="AGL49" s="17"/>
      <c r="AGM49" s="17"/>
      <c r="AGN49" s="17"/>
      <c r="AGO49" s="17"/>
      <c r="AGP49" s="17"/>
      <c r="AGQ49" s="17"/>
      <c r="AGR49" s="17"/>
      <c r="AGS49" s="17"/>
      <c r="AGT49" s="17"/>
      <c r="AGU49" s="17"/>
      <c r="AGV49" s="17"/>
      <c r="AGW49" s="17"/>
      <c r="AGX49" s="17"/>
      <c r="AGY49" s="17"/>
      <c r="AGZ49" s="17"/>
      <c r="AHA49" s="17"/>
      <c r="AHB49" s="17"/>
      <c r="AHC49" s="17"/>
      <c r="AHD49" s="17"/>
      <c r="AHE49" s="17"/>
      <c r="AHF49" s="17"/>
      <c r="AHG49" s="17"/>
      <c r="AHH49" s="17"/>
      <c r="AHI49" s="17"/>
      <c r="AHJ49" s="17"/>
      <c r="AHK49" s="17"/>
      <c r="AHL49" s="17"/>
      <c r="AHM49" s="17"/>
      <c r="AHN49" s="17"/>
      <c r="AHO49" s="17"/>
      <c r="AHP49" s="17"/>
      <c r="AHQ49" s="17"/>
      <c r="AHR49" s="17"/>
      <c r="AHS49" s="17"/>
      <c r="AHT49" s="17"/>
      <c r="AHU49" s="17"/>
      <c r="AHV49" s="17"/>
      <c r="AHW49" s="17"/>
      <c r="AHX49" s="17"/>
      <c r="AHY49" s="17"/>
      <c r="AHZ49" s="17"/>
      <c r="AIA49" s="17"/>
      <c r="AIB49" s="17"/>
      <c r="AIC49" s="17"/>
      <c r="AID49" s="17"/>
      <c r="AIE49" s="17"/>
      <c r="AIF49" s="17"/>
      <c r="AIG49" s="17"/>
      <c r="AIH49" s="17"/>
      <c r="AII49" s="17"/>
      <c r="AIJ49" s="17"/>
      <c r="AIK49" s="17"/>
      <c r="AIL49" s="17"/>
      <c r="AIM49" s="17"/>
      <c r="AIN49" s="17"/>
      <c r="AIO49" s="17"/>
      <c r="AIP49" s="17"/>
      <c r="AIQ49" s="17"/>
      <c r="AIR49" s="17"/>
      <c r="AIS49" s="17"/>
      <c r="AIT49" s="17"/>
      <c r="AIU49" s="17"/>
      <c r="AIV49" s="17"/>
      <c r="AIW49" s="17"/>
      <c r="AIX49" s="17"/>
      <c r="AIY49" s="17"/>
      <c r="AIZ49" s="17"/>
      <c r="AJA49" s="17"/>
      <c r="AJB49" s="17"/>
      <c r="AJC49" s="17"/>
      <c r="AJD49" s="17"/>
      <c r="AJE49" s="17"/>
      <c r="AJF49" s="17"/>
      <c r="AJG49" s="17"/>
      <c r="AJH49" s="17"/>
      <c r="AJI49" s="17"/>
      <c r="AJJ49" s="17"/>
      <c r="AJK49" s="17"/>
      <c r="AJL49" s="17"/>
      <c r="AJM49" s="17"/>
      <c r="AJN49" s="17"/>
      <c r="AJO49" s="17"/>
      <c r="AJP49" s="17"/>
      <c r="AJQ49" s="17"/>
      <c r="AJR49" s="17"/>
      <c r="AJS49" s="17"/>
      <c r="AJT49" s="17"/>
      <c r="AJU49" s="17"/>
      <c r="AJV49" s="17"/>
      <c r="AJW49" s="17"/>
      <c r="AJX49" s="17"/>
      <c r="AJY49" s="17"/>
      <c r="AJZ49" s="17"/>
      <c r="AKA49" s="17"/>
      <c r="AKB49" s="17"/>
      <c r="AKC49" s="17"/>
      <c r="AKD49" s="17"/>
      <c r="AKE49" s="17"/>
      <c r="AKF49" s="17"/>
      <c r="AKG49" s="17"/>
      <c r="AKH49" s="17"/>
      <c r="AKI49" s="17"/>
      <c r="AKJ49" s="17"/>
      <c r="AKK49" s="17"/>
      <c r="AKL49" s="17"/>
      <c r="AKM49" s="17"/>
      <c r="AKN49" s="17"/>
      <c r="AKO49" s="17"/>
      <c r="AKP49" s="17"/>
      <c r="AKQ49" s="17"/>
      <c r="AKR49" s="17"/>
      <c r="AKS49" s="17"/>
      <c r="AKT49" s="17"/>
      <c r="AKU49" s="17"/>
      <c r="AKV49" s="17"/>
      <c r="AKW49" s="17"/>
      <c r="AKX49" s="17"/>
      <c r="AKY49" s="17"/>
      <c r="AKZ49" s="17"/>
      <c r="ALA49" s="17"/>
      <c r="ALB49" s="17"/>
      <c r="ALC49" s="17"/>
      <c r="ALD49" s="17"/>
      <c r="ALE49" s="17"/>
      <c r="ALF49" s="17"/>
      <c r="ALG49" s="17"/>
      <c r="ALH49" s="17"/>
      <c r="ALI49" s="17"/>
      <c r="ALJ49" s="17"/>
      <c r="ALK49" s="17"/>
      <c r="ALL49" s="17"/>
      <c r="ALM49" s="17"/>
      <c r="ALN49" s="17"/>
      <c r="ALO49" s="17"/>
      <c r="ALP49" s="17"/>
      <c r="ALQ49" s="17"/>
      <c r="ALR49" s="17"/>
      <c r="ALS49" s="17"/>
      <c r="ALT49" s="17"/>
      <c r="ALU49" s="17"/>
      <c r="ALV49" s="17"/>
      <c r="ALW49" s="17"/>
      <c r="ALX49" s="17"/>
      <c r="ALY49" s="17"/>
      <c r="ALZ49" s="17"/>
      <c r="AMA49" s="17"/>
      <c r="AMB49" s="17"/>
      <c r="AMC49" s="17"/>
      <c r="AMD49" s="17"/>
      <c r="AME49" s="17"/>
      <c r="AMF49" s="17"/>
      <c r="AMG49" s="17"/>
      <c r="AMH49" s="17"/>
      <c r="AMI49" s="17"/>
      <c r="AMJ49" s="17"/>
      <c r="AMK49" s="17"/>
      <c r="AML49" s="17"/>
      <c r="AMM49" s="17"/>
      <c r="AMN49" s="17"/>
      <c r="AMO49" s="17"/>
      <c r="AMP49" s="17"/>
      <c r="AMQ49" s="17"/>
      <c r="AMR49" s="17"/>
      <c r="AMS49" s="17"/>
      <c r="AMT49" s="17"/>
      <c r="AMU49" s="17"/>
      <c r="AMV49" s="17"/>
      <c r="AMW49" s="17"/>
      <c r="AMX49" s="17"/>
      <c r="AMY49" s="17"/>
      <c r="AMZ49" s="17"/>
      <c r="ANA49" s="17"/>
      <c r="ANB49" s="17"/>
      <c r="ANC49" s="17"/>
      <c r="AND49" s="17"/>
      <c r="ANE49" s="17"/>
      <c r="ANF49" s="17"/>
      <c r="ANG49" s="17"/>
      <c r="ANH49" s="17"/>
      <c r="ANI49" s="17"/>
      <c r="ANJ49" s="17"/>
      <c r="ANK49" s="17"/>
      <c r="ANL49" s="17"/>
      <c r="ANM49" s="17"/>
      <c r="ANN49" s="17"/>
      <c r="ANO49" s="17"/>
      <c r="ANP49" s="17"/>
      <c r="ANQ49" s="17"/>
      <c r="ANR49" s="17"/>
      <c r="ANS49" s="17"/>
      <c r="ANT49" s="17"/>
      <c r="ANU49" s="17"/>
      <c r="ANV49" s="17"/>
      <c r="ANW49" s="17"/>
      <c r="ANX49" s="17"/>
      <c r="ANY49" s="17"/>
      <c r="ANZ49" s="17"/>
      <c r="AOA49" s="17"/>
      <c r="AOB49" s="17"/>
      <c r="AOC49" s="17"/>
      <c r="AOD49" s="17"/>
      <c r="AOE49" s="17"/>
      <c r="AOF49" s="17"/>
      <c r="AOG49" s="17"/>
      <c r="AOH49" s="17"/>
      <c r="AOI49" s="17"/>
      <c r="AOJ49" s="17"/>
      <c r="AOK49" s="17"/>
      <c r="AOL49" s="17"/>
      <c r="AOM49" s="17"/>
      <c r="AON49" s="17"/>
      <c r="AOO49" s="17"/>
      <c r="AOP49" s="17"/>
      <c r="AOQ49" s="17"/>
      <c r="AOR49" s="17"/>
      <c r="AOS49" s="17"/>
      <c r="AOT49" s="17"/>
      <c r="AOU49" s="17"/>
      <c r="AOV49" s="17"/>
      <c r="AOW49" s="17"/>
      <c r="AOX49" s="17"/>
      <c r="AOY49" s="17"/>
      <c r="AOZ49" s="17"/>
      <c r="APA49" s="17"/>
      <c r="APB49" s="17"/>
      <c r="APC49" s="17"/>
      <c r="APD49" s="17"/>
      <c r="APE49" s="17"/>
      <c r="APF49" s="17"/>
      <c r="APG49" s="17"/>
      <c r="APH49" s="17"/>
      <c r="API49" s="17"/>
      <c r="APJ49" s="17"/>
      <c r="APK49" s="17"/>
      <c r="APL49" s="17"/>
      <c r="APM49" s="17"/>
      <c r="APN49" s="17"/>
      <c r="APO49" s="17"/>
      <c r="APP49" s="17"/>
      <c r="APQ49" s="17"/>
      <c r="APR49" s="17"/>
      <c r="APS49" s="17"/>
      <c r="APT49" s="17"/>
      <c r="APU49" s="17"/>
      <c r="APV49" s="17"/>
      <c r="APW49" s="17"/>
      <c r="APX49" s="17"/>
      <c r="APY49" s="17"/>
      <c r="APZ49" s="17"/>
      <c r="AQA49" s="17"/>
      <c r="AQB49" s="17"/>
      <c r="AQC49" s="17"/>
      <c r="AQD49" s="17"/>
      <c r="AQE49" s="17"/>
      <c r="AQF49" s="17"/>
      <c r="AQG49" s="17"/>
      <c r="AQH49" s="17"/>
      <c r="AQI49" s="17"/>
      <c r="AQJ49" s="17"/>
      <c r="AQK49" s="17"/>
      <c r="AQL49" s="17"/>
      <c r="AQM49" s="17"/>
      <c r="AQN49" s="17"/>
      <c r="AQO49" s="17"/>
      <c r="AQP49" s="17"/>
      <c r="AQQ49" s="17"/>
      <c r="AQR49" s="17"/>
      <c r="AQS49" s="17"/>
      <c r="AQT49" s="17"/>
      <c r="AQU49" s="17"/>
      <c r="AQV49" s="17"/>
      <c r="AQW49" s="17"/>
      <c r="AQX49" s="17"/>
      <c r="AQY49" s="17"/>
      <c r="AQZ49" s="17"/>
      <c r="ARA49" s="17"/>
      <c r="ARB49" s="17"/>
      <c r="ARC49" s="17"/>
      <c r="ARD49" s="17"/>
      <c r="ARE49" s="17"/>
      <c r="ARF49" s="17"/>
      <c r="ARG49" s="17"/>
      <c r="ARH49" s="17"/>
      <c r="ARI49" s="17"/>
      <c r="ARJ49" s="17"/>
      <c r="ARK49" s="17"/>
      <c r="ARL49" s="17"/>
      <c r="ARM49" s="17"/>
      <c r="ARN49" s="17"/>
      <c r="ARO49" s="17"/>
      <c r="ARP49" s="17"/>
      <c r="ARQ49" s="17"/>
      <c r="ARR49" s="17"/>
      <c r="ARS49" s="17"/>
      <c r="ART49" s="17"/>
      <c r="ARU49" s="17"/>
      <c r="ARV49" s="17"/>
      <c r="ARW49" s="17"/>
      <c r="ARX49" s="17"/>
      <c r="ARY49" s="17"/>
      <c r="ARZ49" s="17"/>
      <c r="ASA49" s="17"/>
      <c r="ASB49" s="17"/>
      <c r="ASC49" s="17"/>
      <c r="ASD49" s="17"/>
      <c r="ASE49" s="17"/>
      <c r="ASF49" s="17"/>
      <c r="ASG49" s="17"/>
      <c r="ASH49" s="17"/>
      <c r="ASI49" s="17"/>
      <c r="ASJ49" s="17"/>
      <c r="ASK49" s="17"/>
      <c r="ASL49" s="17"/>
      <c r="ASM49" s="17"/>
      <c r="ASN49" s="17"/>
      <c r="ASO49" s="17"/>
      <c r="ASP49" s="17"/>
      <c r="ASQ49" s="17"/>
      <c r="ASR49" s="17"/>
      <c r="ASS49" s="17"/>
      <c r="AST49" s="17"/>
      <c r="ASU49" s="17"/>
      <c r="ASV49" s="17"/>
      <c r="ASW49" s="17"/>
      <c r="ASX49" s="17"/>
      <c r="ASY49" s="17"/>
      <c r="ASZ49" s="17"/>
      <c r="ATA49" s="17"/>
      <c r="ATB49" s="17"/>
      <c r="ATC49" s="17"/>
      <c r="ATD49" s="17"/>
      <c r="ATE49" s="17"/>
      <c r="ATF49" s="17"/>
      <c r="ATG49" s="17"/>
      <c r="ATH49" s="17"/>
      <c r="ATI49" s="17"/>
      <c r="ATJ49" s="17"/>
      <c r="ATK49" s="17"/>
      <c r="ATL49" s="17"/>
      <c r="ATM49" s="17"/>
      <c r="ATN49" s="17"/>
      <c r="ATO49" s="17"/>
      <c r="ATP49" s="17"/>
      <c r="ATQ49" s="17"/>
      <c r="ATR49" s="17"/>
      <c r="ATS49" s="17"/>
      <c r="ATT49" s="17"/>
      <c r="ATU49" s="17"/>
      <c r="ATV49" s="17"/>
      <c r="ATW49" s="17"/>
      <c r="ATX49" s="17"/>
      <c r="ATY49" s="17"/>
      <c r="ATZ49" s="17"/>
      <c r="AUA49" s="17"/>
      <c r="AUB49" s="17"/>
      <c r="AUC49" s="17"/>
      <c r="AUD49" s="17"/>
      <c r="AUE49" s="17"/>
      <c r="AUF49" s="17"/>
      <c r="AUG49" s="17"/>
      <c r="AUH49" s="17"/>
      <c r="AUI49" s="17"/>
      <c r="AUJ49" s="17"/>
      <c r="AUK49" s="17"/>
      <c r="AUL49" s="17"/>
      <c r="AUM49" s="17"/>
      <c r="AUN49" s="17"/>
      <c r="AUO49" s="17"/>
      <c r="AUP49" s="17"/>
      <c r="AUQ49" s="17"/>
      <c r="AUR49" s="17"/>
      <c r="AUS49" s="17"/>
      <c r="AUT49" s="17"/>
      <c r="AUU49" s="17"/>
      <c r="AUV49" s="17"/>
      <c r="AUW49" s="17"/>
      <c r="AUX49" s="17"/>
      <c r="AUY49" s="17"/>
      <c r="AUZ49" s="17"/>
      <c r="AVA49" s="17"/>
      <c r="AVB49" s="17"/>
      <c r="AVC49" s="17"/>
      <c r="AVD49" s="17"/>
      <c r="AVE49" s="17"/>
      <c r="AVF49" s="17"/>
      <c r="AVG49" s="17"/>
      <c r="AVH49" s="17"/>
      <c r="AVI49" s="17"/>
      <c r="AVJ49" s="17"/>
      <c r="AVK49" s="17"/>
      <c r="AVL49" s="17"/>
      <c r="AVM49" s="17"/>
      <c r="AVN49" s="17"/>
      <c r="AVO49" s="17"/>
      <c r="AVP49" s="17"/>
      <c r="AVQ49" s="17"/>
      <c r="AVR49" s="17"/>
      <c r="AVS49" s="17"/>
      <c r="AVT49" s="17"/>
      <c r="AVU49" s="17"/>
      <c r="AVV49" s="17"/>
      <c r="AVW49" s="17"/>
      <c r="AVX49" s="17"/>
      <c r="AVY49" s="17"/>
      <c r="AVZ49" s="17"/>
      <c r="AWA49" s="17"/>
      <c r="AWB49" s="17"/>
      <c r="AWC49" s="17"/>
      <c r="AWD49" s="17"/>
      <c r="AWE49" s="17"/>
      <c r="AWF49" s="17"/>
      <c r="AWG49" s="17"/>
      <c r="AWH49" s="17"/>
      <c r="AWI49" s="17"/>
      <c r="AWJ49" s="17"/>
      <c r="AWK49" s="17"/>
      <c r="AWL49" s="17"/>
      <c r="AWM49" s="17"/>
      <c r="AWN49" s="17"/>
      <c r="AWO49" s="17"/>
      <c r="AWP49" s="17"/>
      <c r="AWQ49" s="17"/>
      <c r="AWR49" s="17"/>
      <c r="AWS49" s="17"/>
      <c r="AWT49" s="17"/>
      <c r="AWU49" s="17"/>
      <c r="AWV49" s="17"/>
      <c r="AWW49" s="17"/>
      <c r="AWX49" s="17"/>
      <c r="AWY49" s="17"/>
    </row>
    <row r="50" spans="1:1299" s="21" customFormat="1" x14ac:dyDescent="0.25">
      <c r="A50" s="5" t="s">
        <v>48</v>
      </c>
      <c r="B50" s="9"/>
      <c r="C50" s="6">
        <v>1</v>
      </c>
      <c r="D50" s="9"/>
      <c r="E50" s="6"/>
      <c r="F50" s="6"/>
      <c r="G50" s="9"/>
      <c r="H50" s="6"/>
      <c r="I50" s="9"/>
      <c r="J50" s="6">
        <v>1</v>
      </c>
      <c r="K50" s="6"/>
      <c r="L50" s="6"/>
      <c r="M50" s="6"/>
      <c r="N50" s="6"/>
      <c r="O50" s="6"/>
      <c r="P50" s="6"/>
      <c r="Q50" s="9"/>
      <c r="R50" s="6"/>
      <c r="S50" s="6"/>
      <c r="T50" s="6"/>
      <c r="U50" s="9"/>
      <c r="V50" s="6">
        <v>10</v>
      </c>
      <c r="W50" s="6"/>
      <c r="X50" s="6"/>
      <c r="Y50" s="6"/>
      <c r="Z50" s="9"/>
      <c r="AA50" s="6"/>
      <c r="AB50" s="9"/>
      <c r="AC50" s="6"/>
      <c r="AD50" s="6"/>
      <c r="AE50" s="6"/>
      <c r="AF50" s="9"/>
      <c r="AG50" s="9"/>
      <c r="AH50" s="6"/>
      <c r="AI50" s="6"/>
      <c r="AJ50" s="6"/>
      <c r="AK50" s="9"/>
      <c r="AL50" s="6">
        <f t="shared" si="1"/>
        <v>12</v>
      </c>
      <c r="AM50" s="19">
        <f t="shared" si="2"/>
        <v>12</v>
      </c>
      <c r="AN50" s="20">
        <f t="shared" si="3"/>
        <v>8.1482990425748622E-2</v>
      </c>
      <c r="AO50" s="6"/>
      <c r="AP50" s="6"/>
      <c r="AQ50" s="6"/>
      <c r="AR50" s="6"/>
      <c r="AS50" s="6"/>
      <c r="AT50" s="6"/>
      <c r="AU50" s="6"/>
      <c r="AV50" s="6">
        <f t="shared" si="4"/>
        <v>0</v>
      </c>
      <c r="AW50" s="20">
        <f t="shared" si="5"/>
        <v>0</v>
      </c>
      <c r="AX50" s="6"/>
      <c r="AY50" s="6"/>
      <c r="AZ50" s="6"/>
      <c r="BA50" s="6"/>
      <c r="BB50" s="6"/>
      <c r="BC50" s="6"/>
      <c r="BD50" s="6">
        <f t="shared" si="6"/>
        <v>0</v>
      </c>
      <c r="BE50" s="20">
        <f t="shared" si="0"/>
        <v>0</v>
      </c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  <c r="NY50" s="17"/>
      <c r="NZ50" s="17"/>
      <c r="OA50" s="17"/>
      <c r="OB50" s="17"/>
      <c r="OC50" s="17"/>
      <c r="OD50" s="17"/>
      <c r="OE50" s="17"/>
      <c r="OF50" s="17"/>
      <c r="OG50" s="17"/>
      <c r="OH50" s="17"/>
      <c r="OI50" s="17"/>
      <c r="OJ50" s="17"/>
      <c r="OK50" s="17"/>
      <c r="OL50" s="17"/>
      <c r="OM50" s="17"/>
      <c r="ON50" s="17"/>
      <c r="OO50" s="17"/>
      <c r="OP50" s="17"/>
      <c r="OQ50" s="17"/>
      <c r="OR50" s="17"/>
      <c r="OS50" s="17"/>
      <c r="OT50" s="17"/>
      <c r="OU50" s="17"/>
      <c r="OV50" s="17"/>
      <c r="OW50" s="17"/>
      <c r="OX50" s="17"/>
      <c r="OY50" s="17"/>
      <c r="OZ50" s="17"/>
      <c r="PA50" s="17"/>
      <c r="PB50" s="17"/>
      <c r="PC50" s="17"/>
      <c r="PD50" s="17"/>
      <c r="PE50" s="17"/>
      <c r="PF50" s="17"/>
      <c r="PG50" s="17"/>
      <c r="PH50" s="17"/>
      <c r="PI50" s="17"/>
      <c r="PJ50" s="17"/>
      <c r="PK50" s="17"/>
      <c r="PL50" s="17"/>
      <c r="PM50" s="17"/>
      <c r="PN50" s="17"/>
      <c r="PO50" s="17"/>
      <c r="PP50" s="17"/>
      <c r="PQ50" s="17"/>
      <c r="PR50" s="17"/>
      <c r="PS50" s="17"/>
      <c r="PT50" s="17"/>
      <c r="PU50" s="17"/>
      <c r="PV50" s="17"/>
      <c r="PW50" s="17"/>
      <c r="PX50" s="17"/>
      <c r="PY50" s="17"/>
      <c r="PZ50" s="17"/>
      <c r="QA50" s="17"/>
      <c r="QB50" s="17"/>
      <c r="QC50" s="17"/>
      <c r="QD50" s="17"/>
      <c r="QE50" s="17"/>
      <c r="QF50" s="17"/>
      <c r="QG50" s="17"/>
      <c r="QH50" s="17"/>
      <c r="QI50" s="17"/>
      <c r="QJ50" s="17"/>
      <c r="QK50" s="17"/>
      <c r="QL50" s="17"/>
      <c r="QM50" s="17"/>
      <c r="QN50" s="17"/>
      <c r="QO50" s="17"/>
      <c r="QP50" s="17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  <c r="UJ50" s="17"/>
      <c r="UK50" s="17"/>
      <c r="UL50" s="17"/>
      <c r="UM50" s="17"/>
      <c r="UN50" s="17"/>
      <c r="UO50" s="17"/>
      <c r="UP50" s="17"/>
      <c r="UQ50" s="17"/>
      <c r="UR50" s="17"/>
      <c r="US50" s="17"/>
      <c r="UT50" s="17"/>
      <c r="UU50" s="17"/>
      <c r="UV50" s="17"/>
      <c r="UW50" s="17"/>
      <c r="UX50" s="17"/>
      <c r="UY50" s="17"/>
      <c r="UZ50" s="17"/>
      <c r="VA50" s="17"/>
      <c r="VB50" s="17"/>
      <c r="VC50" s="17"/>
      <c r="VD50" s="17"/>
      <c r="VE50" s="17"/>
      <c r="VF50" s="17"/>
      <c r="VG50" s="17"/>
      <c r="VH50" s="17"/>
      <c r="VI50" s="17"/>
      <c r="VJ50" s="17"/>
      <c r="VK50" s="17"/>
      <c r="VL50" s="17"/>
      <c r="VM50" s="17"/>
      <c r="VN50" s="17"/>
      <c r="VO50" s="17"/>
      <c r="VP50" s="17"/>
      <c r="VQ50" s="17"/>
      <c r="VR50" s="17"/>
      <c r="VS50" s="17"/>
      <c r="VT50" s="17"/>
      <c r="VU50" s="17"/>
      <c r="VV50" s="17"/>
      <c r="VW50" s="17"/>
      <c r="VX50" s="17"/>
      <c r="VY50" s="17"/>
      <c r="VZ50" s="17"/>
      <c r="WA50" s="17"/>
      <c r="WB50" s="17"/>
      <c r="WC50" s="17"/>
      <c r="WD50" s="17"/>
      <c r="WE50" s="17"/>
      <c r="WF50" s="17"/>
      <c r="WG50" s="17"/>
      <c r="WH50" s="17"/>
      <c r="WI50" s="17"/>
      <c r="WJ50" s="17"/>
      <c r="WK50" s="17"/>
      <c r="WL50" s="17"/>
      <c r="WM50" s="17"/>
      <c r="WN50" s="17"/>
      <c r="WO50" s="17"/>
      <c r="WP50" s="17"/>
      <c r="WQ50" s="17"/>
      <c r="WR50" s="17"/>
      <c r="WS50" s="17"/>
      <c r="WT50" s="17"/>
      <c r="WU50" s="17"/>
      <c r="WV50" s="17"/>
      <c r="WW50" s="17"/>
      <c r="WX50" s="17"/>
      <c r="WY50" s="17"/>
      <c r="WZ50" s="17"/>
      <c r="XA50" s="17"/>
      <c r="XB50" s="17"/>
      <c r="XC50" s="17"/>
      <c r="XD50" s="17"/>
      <c r="XE50" s="17"/>
      <c r="XF50" s="17"/>
      <c r="XG50" s="17"/>
      <c r="XH50" s="17"/>
      <c r="XI50" s="17"/>
      <c r="XJ50" s="17"/>
      <c r="XK50" s="17"/>
      <c r="XL50" s="17"/>
      <c r="XM50" s="17"/>
      <c r="XN50" s="17"/>
      <c r="XO50" s="17"/>
      <c r="XP50" s="17"/>
      <c r="XQ50" s="17"/>
      <c r="XR50" s="17"/>
      <c r="XS50" s="17"/>
      <c r="XT50" s="17"/>
      <c r="XU50" s="17"/>
      <c r="XV50" s="17"/>
      <c r="XW50" s="17"/>
      <c r="XX50" s="17"/>
      <c r="XY50" s="17"/>
      <c r="XZ50" s="17"/>
      <c r="YA50" s="17"/>
      <c r="YB50" s="17"/>
      <c r="YC50" s="17"/>
      <c r="YD50" s="17"/>
      <c r="YE50" s="17"/>
      <c r="YF50" s="17"/>
      <c r="YG50" s="17"/>
      <c r="YH50" s="17"/>
      <c r="YI50" s="17"/>
      <c r="YJ50" s="17"/>
      <c r="YK50" s="17"/>
      <c r="YL50" s="17"/>
      <c r="YM50" s="17"/>
      <c r="YN50" s="17"/>
      <c r="YO50" s="17"/>
      <c r="YP50" s="17"/>
      <c r="YQ50" s="17"/>
      <c r="YR50" s="17"/>
      <c r="YS50" s="17"/>
      <c r="YT50" s="17"/>
      <c r="YU50" s="17"/>
      <c r="YV50" s="17"/>
      <c r="YW50" s="17"/>
      <c r="YX50" s="17"/>
      <c r="YY50" s="17"/>
      <c r="YZ50" s="17"/>
      <c r="ZA50" s="17"/>
      <c r="ZB50" s="17"/>
      <c r="ZC50" s="17"/>
      <c r="ZD50" s="17"/>
      <c r="ZE50" s="17"/>
      <c r="ZF50" s="17"/>
      <c r="ZG50" s="17"/>
      <c r="ZH50" s="17"/>
      <c r="ZI50" s="17"/>
      <c r="ZJ50" s="17"/>
      <c r="ZK50" s="17"/>
      <c r="ZL50" s="17"/>
      <c r="ZM50" s="17"/>
      <c r="ZN50" s="17"/>
      <c r="ZO50" s="17"/>
      <c r="ZP50" s="17"/>
      <c r="ZQ50" s="17"/>
      <c r="ZR50" s="17"/>
      <c r="ZS50" s="17"/>
      <c r="ZT50" s="17"/>
      <c r="ZU50" s="17"/>
      <c r="ZV50" s="17"/>
      <c r="ZW50" s="17"/>
      <c r="ZX50" s="17"/>
      <c r="ZY50" s="17"/>
      <c r="ZZ50" s="17"/>
      <c r="AAA50" s="17"/>
      <c r="AAB50" s="17"/>
      <c r="AAC50" s="17"/>
      <c r="AAD50" s="17"/>
      <c r="AAE50" s="17"/>
      <c r="AAF50" s="17"/>
      <c r="AAG50" s="17"/>
      <c r="AAH50" s="17"/>
      <c r="AAI50" s="17"/>
      <c r="AAJ50" s="17"/>
      <c r="AAK50" s="17"/>
      <c r="AAL50" s="17"/>
      <c r="AAM50" s="17"/>
      <c r="AAN50" s="17"/>
      <c r="AAO50" s="17"/>
      <c r="AAP50" s="17"/>
      <c r="AAQ50" s="17"/>
      <c r="AAR50" s="17"/>
      <c r="AAS50" s="17"/>
      <c r="AAT50" s="17"/>
      <c r="AAU50" s="17"/>
      <c r="AAV50" s="17"/>
      <c r="AAW50" s="17"/>
      <c r="AAX50" s="17"/>
      <c r="AAY50" s="17"/>
      <c r="AAZ50" s="17"/>
      <c r="ABA50" s="17"/>
      <c r="ABB50" s="17"/>
      <c r="ABC50" s="17"/>
      <c r="ABD50" s="17"/>
      <c r="ABE50" s="17"/>
      <c r="ABF50" s="17"/>
      <c r="ABG50" s="17"/>
      <c r="ABH50" s="17"/>
      <c r="ABI50" s="17"/>
      <c r="ABJ50" s="17"/>
      <c r="ABK50" s="17"/>
      <c r="ABL50" s="17"/>
      <c r="ABM50" s="17"/>
      <c r="ABN50" s="17"/>
      <c r="ABO50" s="17"/>
      <c r="ABP50" s="17"/>
      <c r="ABQ50" s="17"/>
      <c r="ABR50" s="17"/>
      <c r="ABS50" s="17"/>
      <c r="ABT50" s="17"/>
      <c r="ABU50" s="17"/>
      <c r="ABV50" s="17"/>
      <c r="ABW50" s="17"/>
      <c r="ABX50" s="17"/>
      <c r="ABY50" s="17"/>
      <c r="ABZ50" s="17"/>
      <c r="ACA50" s="17"/>
      <c r="ACB50" s="17"/>
      <c r="ACC50" s="17"/>
      <c r="ACD50" s="17"/>
      <c r="ACE50" s="17"/>
      <c r="ACF50" s="17"/>
      <c r="ACG50" s="17"/>
      <c r="ACH50" s="17"/>
      <c r="ACI50" s="17"/>
      <c r="ACJ50" s="17"/>
      <c r="ACK50" s="17"/>
      <c r="ACL50" s="17"/>
      <c r="ACM50" s="17"/>
      <c r="ACN50" s="17"/>
      <c r="ACO50" s="17"/>
      <c r="ACP50" s="17"/>
      <c r="ACQ50" s="17"/>
      <c r="ACR50" s="17"/>
      <c r="ACS50" s="17"/>
      <c r="ACT50" s="17"/>
      <c r="ACU50" s="17"/>
      <c r="ACV50" s="17"/>
      <c r="ACW50" s="17"/>
      <c r="ACX50" s="17"/>
      <c r="ACY50" s="17"/>
      <c r="ACZ50" s="17"/>
      <c r="ADA50" s="17"/>
      <c r="ADB50" s="17"/>
      <c r="ADC50" s="17"/>
      <c r="ADD50" s="17"/>
      <c r="ADE50" s="17"/>
      <c r="ADF50" s="17"/>
      <c r="ADG50" s="17"/>
      <c r="ADH50" s="17"/>
      <c r="ADI50" s="17"/>
      <c r="ADJ50" s="17"/>
      <c r="ADK50" s="17"/>
      <c r="ADL50" s="17"/>
      <c r="ADM50" s="17"/>
      <c r="ADN50" s="17"/>
      <c r="ADO50" s="17"/>
      <c r="ADP50" s="17"/>
      <c r="ADQ50" s="17"/>
      <c r="ADR50" s="17"/>
      <c r="ADS50" s="17"/>
      <c r="ADT50" s="17"/>
      <c r="ADU50" s="17"/>
      <c r="ADV50" s="17"/>
      <c r="ADW50" s="17"/>
      <c r="ADX50" s="17"/>
      <c r="ADY50" s="17"/>
      <c r="ADZ50" s="17"/>
      <c r="AEA50" s="17"/>
      <c r="AEB50" s="17"/>
      <c r="AEC50" s="17"/>
      <c r="AED50" s="17"/>
      <c r="AEE50" s="17"/>
      <c r="AEF50" s="17"/>
      <c r="AEG50" s="17"/>
      <c r="AEH50" s="17"/>
      <c r="AEI50" s="17"/>
      <c r="AEJ50" s="17"/>
      <c r="AEK50" s="17"/>
      <c r="AEL50" s="17"/>
      <c r="AEM50" s="17"/>
      <c r="AEN50" s="17"/>
      <c r="AEO50" s="17"/>
      <c r="AEP50" s="17"/>
      <c r="AEQ50" s="17"/>
      <c r="AER50" s="17"/>
      <c r="AES50" s="17"/>
      <c r="AET50" s="17"/>
      <c r="AEU50" s="17"/>
      <c r="AEV50" s="17"/>
      <c r="AEW50" s="17"/>
      <c r="AEX50" s="17"/>
      <c r="AEY50" s="17"/>
      <c r="AEZ50" s="17"/>
      <c r="AFA50" s="17"/>
      <c r="AFB50" s="17"/>
      <c r="AFC50" s="17"/>
      <c r="AFD50" s="17"/>
      <c r="AFE50" s="17"/>
      <c r="AFF50" s="17"/>
      <c r="AFG50" s="17"/>
      <c r="AFH50" s="17"/>
      <c r="AFI50" s="17"/>
      <c r="AFJ50" s="17"/>
      <c r="AFK50" s="17"/>
      <c r="AFL50" s="17"/>
      <c r="AFM50" s="17"/>
      <c r="AFN50" s="17"/>
      <c r="AFO50" s="17"/>
      <c r="AFP50" s="17"/>
      <c r="AFQ50" s="17"/>
      <c r="AFR50" s="17"/>
      <c r="AFS50" s="17"/>
      <c r="AFT50" s="17"/>
      <c r="AFU50" s="17"/>
      <c r="AFV50" s="17"/>
      <c r="AFW50" s="17"/>
      <c r="AFX50" s="17"/>
      <c r="AFY50" s="17"/>
      <c r="AFZ50" s="17"/>
      <c r="AGA50" s="17"/>
      <c r="AGB50" s="17"/>
      <c r="AGC50" s="17"/>
      <c r="AGD50" s="17"/>
      <c r="AGE50" s="17"/>
      <c r="AGF50" s="17"/>
      <c r="AGG50" s="17"/>
      <c r="AGH50" s="17"/>
      <c r="AGI50" s="17"/>
      <c r="AGJ50" s="17"/>
      <c r="AGK50" s="17"/>
      <c r="AGL50" s="17"/>
      <c r="AGM50" s="17"/>
      <c r="AGN50" s="17"/>
      <c r="AGO50" s="17"/>
      <c r="AGP50" s="17"/>
      <c r="AGQ50" s="17"/>
      <c r="AGR50" s="17"/>
      <c r="AGS50" s="17"/>
      <c r="AGT50" s="17"/>
      <c r="AGU50" s="17"/>
      <c r="AGV50" s="17"/>
      <c r="AGW50" s="17"/>
      <c r="AGX50" s="17"/>
      <c r="AGY50" s="17"/>
      <c r="AGZ50" s="17"/>
      <c r="AHA50" s="17"/>
      <c r="AHB50" s="17"/>
      <c r="AHC50" s="17"/>
      <c r="AHD50" s="17"/>
      <c r="AHE50" s="17"/>
      <c r="AHF50" s="17"/>
      <c r="AHG50" s="17"/>
      <c r="AHH50" s="17"/>
      <c r="AHI50" s="17"/>
      <c r="AHJ50" s="17"/>
      <c r="AHK50" s="17"/>
      <c r="AHL50" s="17"/>
      <c r="AHM50" s="17"/>
      <c r="AHN50" s="17"/>
      <c r="AHO50" s="17"/>
      <c r="AHP50" s="17"/>
      <c r="AHQ50" s="17"/>
      <c r="AHR50" s="17"/>
      <c r="AHS50" s="17"/>
      <c r="AHT50" s="17"/>
      <c r="AHU50" s="17"/>
      <c r="AHV50" s="17"/>
      <c r="AHW50" s="17"/>
      <c r="AHX50" s="17"/>
      <c r="AHY50" s="17"/>
      <c r="AHZ50" s="17"/>
      <c r="AIA50" s="17"/>
      <c r="AIB50" s="17"/>
      <c r="AIC50" s="17"/>
      <c r="AID50" s="17"/>
      <c r="AIE50" s="17"/>
      <c r="AIF50" s="17"/>
      <c r="AIG50" s="17"/>
      <c r="AIH50" s="17"/>
      <c r="AII50" s="17"/>
      <c r="AIJ50" s="17"/>
      <c r="AIK50" s="17"/>
      <c r="AIL50" s="17"/>
      <c r="AIM50" s="17"/>
      <c r="AIN50" s="17"/>
      <c r="AIO50" s="17"/>
      <c r="AIP50" s="17"/>
      <c r="AIQ50" s="17"/>
      <c r="AIR50" s="17"/>
      <c r="AIS50" s="17"/>
      <c r="AIT50" s="17"/>
      <c r="AIU50" s="17"/>
      <c r="AIV50" s="17"/>
      <c r="AIW50" s="17"/>
      <c r="AIX50" s="17"/>
      <c r="AIY50" s="17"/>
      <c r="AIZ50" s="17"/>
      <c r="AJA50" s="17"/>
      <c r="AJB50" s="17"/>
      <c r="AJC50" s="17"/>
      <c r="AJD50" s="17"/>
      <c r="AJE50" s="17"/>
      <c r="AJF50" s="17"/>
      <c r="AJG50" s="17"/>
      <c r="AJH50" s="17"/>
      <c r="AJI50" s="17"/>
      <c r="AJJ50" s="17"/>
      <c r="AJK50" s="17"/>
      <c r="AJL50" s="17"/>
      <c r="AJM50" s="17"/>
      <c r="AJN50" s="17"/>
      <c r="AJO50" s="17"/>
      <c r="AJP50" s="17"/>
      <c r="AJQ50" s="17"/>
      <c r="AJR50" s="17"/>
      <c r="AJS50" s="17"/>
      <c r="AJT50" s="17"/>
      <c r="AJU50" s="17"/>
      <c r="AJV50" s="17"/>
      <c r="AJW50" s="17"/>
      <c r="AJX50" s="17"/>
      <c r="AJY50" s="17"/>
      <c r="AJZ50" s="17"/>
      <c r="AKA50" s="17"/>
      <c r="AKB50" s="17"/>
      <c r="AKC50" s="17"/>
      <c r="AKD50" s="17"/>
      <c r="AKE50" s="17"/>
      <c r="AKF50" s="17"/>
      <c r="AKG50" s="17"/>
      <c r="AKH50" s="17"/>
      <c r="AKI50" s="17"/>
      <c r="AKJ50" s="17"/>
      <c r="AKK50" s="17"/>
      <c r="AKL50" s="17"/>
      <c r="AKM50" s="17"/>
      <c r="AKN50" s="17"/>
      <c r="AKO50" s="17"/>
      <c r="AKP50" s="17"/>
      <c r="AKQ50" s="17"/>
      <c r="AKR50" s="17"/>
      <c r="AKS50" s="17"/>
      <c r="AKT50" s="17"/>
      <c r="AKU50" s="17"/>
      <c r="AKV50" s="17"/>
      <c r="AKW50" s="17"/>
      <c r="AKX50" s="17"/>
      <c r="AKY50" s="17"/>
      <c r="AKZ50" s="17"/>
      <c r="ALA50" s="17"/>
      <c r="ALB50" s="17"/>
      <c r="ALC50" s="17"/>
      <c r="ALD50" s="17"/>
      <c r="ALE50" s="17"/>
      <c r="ALF50" s="17"/>
      <c r="ALG50" s="17"/>
      <c r="ALH50" s="17"/>
      <c r="ALI50" s="17"/>
      <c r="ALJ50" s="17"/>
      <c r="ALK50" s="17"/>
      <c r="ALL50" s="17"/>
      <c r="ALM50" s="17"/>
      <c r="ALN50" s="17"/>
      <c r="ALO50" s="17"/>
      <c r="ALP50" s="17"/>
      <c r="ALQ50" s="17"/>
      <c r="ALR50" s="17"/>
      <c r="ALS50" s="17"/>
      <c r="ALT50" s="17"/>
      <c r="ALU50" s="17"/>
      <c r="ALV50" s="17"/>
      <c r="ALW50" s="17"/>
      <c r="ALX50" s="17"/>
      <c r="ALY50" s="17"/>
      <c r="ALZ50" s="17"/>
      <c r="AMA50" s="17"/>
      <c r="AMB50" s="17"/>
      <c r="AMC50" s="17"/>
      <c r="AMD50" s="17"/>
      <c r="AME50" s="17"/>
      <c r="AMF50" s="17"/>
      <c r="AMG50" s="17"/>
      <c r="AMH50" s="17"/>
      <c r="AMI50" s="17"/>
      <c r="AMJ50" s="17"/>
      <c r="AMK50" s="17"/>
      <c r="AML50" s="17"/>
      <c r="AMM50" s="17"/>
      <c r="AMN50" s="17"/>
      <c r="AMO50" s="17"/>
      <c r="AMP50" s="17"/>
      <c r="AMQ50" s="17"/>
      <c r="AMR50" s="17"/>
      <c r="AMS50" s="17"/>
      <c r="AMT50" s="17"/>
      <c r="AMU50" s="17"/>
      <c r="AMV50" s="17"/>
      <c r="AMW50" s="17"/>
      <c r="AMX50" s="17"/>
      <c r="AMY50" s="17"/>
      <c r="AMZ50" s="17"/>
      <c r="ANA50" s="17"/>
      <c r="ANB50" s="17"/>
      <c r="ANC50" s="17"/>
      <c r="AND50" s="17"/>
      <c r="ANE50" s="17"/>
      <c r="ANF50" s="17"/>
      <c r="ANG50" s="17"/>
      <c r="ANH50" s="17"/>
      <c r="ANI50" s="17"/>
      <c r="ANJ50" s="17"/>
      <c r="ANK50" s="17"/>
      <c r="ANL50" s="17"/>
      <c r="ANM50" s="17"/>
      <c r="ANN50" s="17"/>
      <c r="ANO50" s="17"/>
      <c r="ANP50" s="17"/>
      <c r="ANQ50" s="17"/>
      <c r="ANR50" s="17"/>
      <c r="ANS50" s="17"/>
      <c r="ANT50" s="17"/>
      <c r="ANU50" s="17"/>
      <c r="ANV50" s="17"/>
      <c r="ANW50" s="17"/>
      <c r="ANX50" s="17"/>
      <c r="ANY50" s="17"/>
      <c r="ANZ50" s="17"/>
      <c r="AOA50" s="17"/>
      <c r="AOB50" s="17"/>
      <c r="AOC50" s="17"/>
      <c r="AOD50" s="17"/>
      <c r="AOE50" s="17"/>
      <c r="AOF50" s="17"/>
      <c r="AOG50" s="17"/>
      <c r="AOH50" s="17"/>
      <c r="AOI50" s="17"/>
      <c r="AOJ50" s="17"/>
      <c r="AOK50" s="17"/>
      <c r="AOL50" s="17"/>
      <c r="AOM50" s="17"/>
      <c r="AON50" s="17"/>
      <c r="AOO50" s="17"/>
      <c r="AOP50" s="17"/>
      <c r="AOQ50" s="17"/>
      <c r="AOR50" s="17"/>
      <c r="AOS50" s="17"/>
      <c r="AOT50" s="17"/>
      <c r="AOU50" s="17"/>
      <c r="AOV50" s="17"/>
      <c r="AOW50" s="17"/>
      <c r="AOX50" s="17"/>
      <c r="AOY50" s="17"/>
      <c r="AOZ50" s="17"/>
      <c r="APA50" s="17"/>
      <c r="APB50" s="17"/>
      <c r="APC50" s="17"/>
      <c r="APD50" s="17"/>
      <c r="APE50" s="17"/>
      <c r="APF50" s="17"/>
      <c r="APG50" s="17"/>
      <c r="APH50" s="17"/>
      <c r="API50" s="17"/>
      <c r="APJ50" s="17"/>
      <c r="APK50" s="17"/>
      <c r="APL50" s="17"/>
      <c r="APM50" s="17"/>
      <c r="APN50" s="17"/>
      <c r="APO50" s="17"/>
      <c r="APP50" s="17"/>
      <c r="APQ50" s="17"/>
      <c r="APR50" s="17"/>
      <c r="APS50" s="17"/>
      <c r="APT50" s="17"/>
      <c r="APU50" s="17"/>
      <c r="APV50" s="17"/>
      <c r="APW50" s="17"/>
      <c r="APX50" s="17"/>
      <c r="APY50" s="17"/>
      <c r="APZ50" s="17"/>
      <c r="AQA50" s="17"/>
      <c r="AQB50" s="17"/>
      <c r="AQC50" s="17"/>
      <c r="AQD50" s="17"/>
      <c r="AQE50" s="17"/>
      <c r="AQF50" s="17"/>
      <c r="AQG50" s="17"/>
      <c r="AQH50" s="17"/>
      <c r="AQI50" s="17"/>
      <c r="AQJ50" s="17"/>
      <c r="AQK50" s="17"/>
      <c r="AQL50" s="17"/>
      <c r="AQM50" s="17"/>
      <c r="AQN50" s="17"/>
      <c r="AQO50" s="17"/>
      <c r="AQP50" s="17"/>
      <c r="AQQ50" s="17"/>
      <c r="AQR50" s="17"/>
      <c r="AQS50" s="17"/>
      <c r="AQT50" s="17"/>
      <c r="AQU50" s="17"/>
      <c r="AQV50" s="17"/>
      <c r="AQW50" s="17"/>
      <c r="AQX50" s="17"/>
      <c r="AQY50" s="17"/>
      <c r="AQZ50" s="17"/>
      <c r="ARA50" s="17"/>
      <c r="ARB50" s="17"/>
      <c r="ARC50" s="17"/>
      <c r="ARD50" s="17"/>
      <c r="ARE50" s="17"/>
      <c r="ARF50" s="17"/>
      <c r="ARG50" s="17"/>
      <c r="ARH50" s="17"/>
      <c r="ARI50" s="17"/>
      <c r="ARJ50" s="17"/>
      <c r="ARK50" s="17"/>
      <c r="ARL50" s="17"/>
      <c r="ARM50" s="17"/>
      <c r="ARN50" s="17"/>
      <c r="ARO50" s="17"/>
      <c r="ARP50" s="17"/>
      <c r="ARQ50" s="17"/>
      <c r="ARR50" s="17"/>
      <c r="ARS50" s="17"/>
      <c r="ART50" s="17"/>
      <c r="ARU50" s="17"/>
      <c r="ARV50" s="17"/>
      <c r="ARW50" s="17"/>
      <c r="ARX50" s="17"/>
      <c r="ARY50" s="17"/>
      <c r="ARZ50" s="17"/>
      <c r="ASA50" s="17"/>
      <c r="ASB50" s="17"/>
      <c r="ASC50" s="17"/>
      <c r="ASD50" s="17"/>
      <c r="ASE50" s="17"/>
      <c r="ASF50" s="17"/>
      <c r="ASG50" s="17"/>
      <c r="ASH50" s="17"/>
      <c r="ASI50" s="17"/>
      <c r="ASJ50" s="17"/>
      <c r="ASK50" s="17"/>
      <c r="ASL50" s="17"/>
      <c r="ASM50" s="17"/>
      <c r="ASN50" s="17"/>
      <c r="ASO50" s="17"/>
      <c r="ASP50" s="17"/>
      <c r="ASQ50" s="17"/>
      <c r="ASR50" s="17"/>
      <c r="ASS50" s="17"/>
      <c r="AST50" s="17"/>
      <c r="ASU50" s="17"/>
      <c r="ASV50" s="17"/>
      <c r="ASW50" s="17"/>
      <c r="ASX50" s="17"/>
      <c r="ASY50" s="17"/>
      <c r="ASZ50" s="17"/>
      <c r="ATA50" s="17"/>
      <c r="ATB50" s="17"/>
      <c r="ATC50" s="17"/>
      <c r="ATD50" s="17"/>
      <c r="ATE50" s="17"/>
      <c r="ATF50" s="17"/>
      <c r="ATG50" s="17"/>
      <c r="ATH50" s="17"/>
      <c r="ATI50" s="17"/>
      <c r="ATJ50" s="17"/>
      <c r="ATK50" s="17"/>
      <c r="ATL50" s="17"/>
      <c r="ATM50" s="17"/>
      <c r="ATN50" s="17"/>
      <c r="ATO50" s="17"/>
      <c r="ATP50" s="17"/>
      <c r="ATQ50" s="17"/>
      <c r="ATR50" s="17"/>
      <c r="ATS50" s="17"/>
      <c r="ATT50" s="17"/>
      <c r="ATU50" s="17"/>
      <c r="ATV50" s="17"/>
      <c r="ATW50" s="17"/>
      <c r="ATX50" s="17"/>
      <c r="ATY50" s="17"/>
      <c r="ATZ50" s="17"/>
      <c r="AUA50" s="17"/>
      <c r="AUB50" s="17"/>
      <c r="AUC50" s="17"/>
      <c r="AUD50" s="17"/>
      <c r="AUE50" s="17"/>
      <c r="AUF50" s="17"/>
      <c r="AUG50" s="17"/>
      <c r="AUH50" s="17"/>
      <c r="AUI50" s="17"/>
      <c r="AUJ50" s="17"/>
      <c r="AUK50" s="17"/>
      <c r="AUL50" s="17"/>
      <c r="AUM50" s="17"/>
      <c r="AUN50" s="17"/>
      <c r="AUO50" s="17"/>
      <c r="AUP50" s="17"/>
      <c r="AUQ50" s="17"/>
      <c r="AUR50" s="17"/>
      <c r="AUS50" s="17"/>
      <c r="AUT50" s="17"/>
      <c r="AUU50" s="17"/>
      <c r="AUV50" s="17"/>
      <c r="AUW50" s="17"/>
      <c r="AUX50" s="17"/>
      <c r="AUY50" s="17"/>
      <c r="AUZ50" s="17"/>
      <c r="AVA50" s="17"/>
      <c r="AVB50" s="17"/>
      <c r="AVC50" s="17"/>
      <c r="AVD50" s="17"/>
      <c r="AVE50" s="17"/>
      <c r="AVF50" s="17"/>
      <c r="AVG50" s="17"/>
      <c r="AVH50" s="17"/>
      <c r="AVI50" s="17"/>
      <c r="AVJ50" s="17"/>
      <c r="AVK50" s="17"/>
      <c r="AVL50" s="17"/>
      <c r="AVM50" s="17"/>
      <c r="AVN50" s="17"/>
      <c r="AVO50" s="17"/>
      <c r="AVP50" s="17"/>
      <c r="AVQ50" s="17"/>
      <c r="AVR50" s="17"/>
      <c r="AVS50" s="17"/>
      <c r="AVT50" s="17"/>
      <c r="AVU50" s="17"/>
      <c r="AVV50" s="17"/>
      <c r="AVW50" s="17"/>
      <c r="AVX50" s="17"/>
      <c r="AVY50" s="17"/>
      <c r="AVZ50" s="17"/>
      <c r="AWA50" s="17"/>
      <c r="AWB50" s="17"/>
      <c r="AWC50" s="17"/>
      <c r="AWD50" s="17"/>
      <c r="AWE50" s="17"/>
      <c r="AWF50" s="17"/>
      <c r="AWG50" s="17"/>
      <c r="AWH50" s="17"/>
      <c r="AWI50" s="17"/>
      <c r="AWJ50" s="17"/>
      <c r="AWK50" s="17"/>
      <c r="AWL50" s="17"/>
      <c r="AWM50" s="17"/>
      <c r="AWN50" s="17"/>
      <c r="AWO50" s="17"/>
      <c r="AWP50" s="17"/>
      <c r="AWQ50" s="17"/>
      <c r="AWR50" s="17"/>
      <c r="AWS50" s="17"/>
      <c r="AWT50" s="17"/>
      <c r="AWU50" s="17"/>
      <c r="AWV50" s="17"/>
      <c r="AWW50" s="17"/>
      <c r="AWX50" s="17"/>
      <c r="AWY50" s="17"/>
    </row>
    <row r="51" spans="1:1299" s="21" customFormat="1" x14ac:dyDescent="0.25">
      <c r="A51" s="5" t="s">
        <v>49</v>
      </c>
      <c r="B51" s="9"/>
      <c r="C51" s="6"/>
      <c r="D51" s="9"/>
      <c r="E51" s="6">
        <v>3</v>
      </c>
      <c r="F51" s="6"/>
      <c r="G51" s="9"/>
      <c r="H51" s="6"/>
      <c r="I51" s="9"/>
      <c r="J51" s="6"/>
      <c r="K51" s="6"/>
      <c r="L51" s="6"/>
      <c r="M51" s="6"/>
      <c r="N51" s="6"/>
      <c r="O51" s="6"/>
      <c r="P51" s="6">
        <v>4</v>
      </c>
      <c r="Q51" s="9"/>
      <c r="R51" s="6">
        <v>1</v>
      </c>
      <c r="S51" s="6"/>
      <c r="T51" s="6">
        <v>3</v>
      </c>
      <c r="U51" s="9">
        <v>2</v>
      </c>
      <c r="V51" s="6">
        <v>1</v>
      </c>
      <c r="W51" s="6"/>
      <c r="X51" s="6"/>
      <c r="Y51" s="6">
        <v>1</v>
      </c>
      <c r="Z51" s="9">
        <v>1</v>
      </c>
      <c r="AA51" s="6"/>
      <c r="AB51" s="9">
        <v>1</v>
      </c>
      <c r="AC51" s="6"/>
      <c r="AD51" s="6"/>
      <c r="AE51" s="6"/>
      <c r="AF51" s="9">
        <v>1</v>
      </c>
      <c r="AG51" s="9"/>
      <c r="AH51" s="6">
        <v>1</v>
      </c>
      <c r="AI51" s="6"/>
      <c r="AJ51" s="6">
        <v>2</v>
      </c>
      <c r="AK51" s="9"/>
      <c r="AL51" s="6">
        <f t="shared" si="1"/>
        <v>21</v>
      </c>
      <c r="AM51" s="19">
        <f t="shared" si="2"/>
        <v>16</v>
      </c>
      <c r="AN51" s="20">
        <f t="shared" si="3"/>
        <v>0.1086439872343315</v>
      </c>
      <c r="AO51" s="6"/>
      <c r="AP51" s="6"/>
      <c r="AQ51" s="6"/>
      <c r="AR51" s="6"/>
      <c r="AS51" s="6"/>
      <c r="AT51" s="6"/>
      <c r="AU51" s="6"/>
      <c r="AV51" s="6">
        <f t="shared" si="4"/>
        <v>0</v>
      </c>
      <c r="AW51" s="20">
        <f t="shared" si="5"/>
        <v>0</v>
      </c>
      <c r="AX51" s="6"/>
      <c r="AY51" s="6"/>
      <c r="AZ51" s="6"/>
      <c r="BA51" s="6"/>
      <c r="BB51" s="6"/>
      <c r="BC51" s="6"/>
      <c r="BD51" s="6">
        <f t="shared" si="6"/>
        <v>0</v>
      </c>
      <c r="BE51" s="20">
        <f t="shared" si="0"/>
        <v>0</v>
      </c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  <c r="AFX51" s="17"/>
      <c r="AFY51" s="17"/>
      <c r="AFZ51" s="17"/>
      <c r="AGA51" s="17"/>
      <c r="AGB51" s="17"/>
      <c r="AGC51" s="17"/>
      <c r="AGD51" s="17"/>
      <c r="AGE51" s="17"/>
      <c r="AGF51" s="17"/>
      <c r="AGG51" s="17"/>
      <c r="AGH51" s="17"/>
      <c r="AGI51" s="17"/>
      <c r="AGJ51" s="17"/>
      <c r="AGK51" s="17"/>
      <c r="AGL51" s="17"/>
      <c r="AGM51" s="17"/>
      <c r="AGN51" s="17"/>
      <c r="AGO51" s="17"/>
      <c r="AGP51" s="17"/>
      <c r="AGQ51" s="17"/>
      <c r="AGR51" s="17"/>
      <c r="AGS51" s="17"/>
      <c r="AGT51" s="17"/>
      <c r="AGU51" s="17"/>
      <c r="AGV51" s="17"/>
      <c r="AGW51" s="17"/>
      <c r="AGX51" s="17"/>
      <c r="AGY51" s="17"/>
      <c r="AGZ51" s="17"/>
      <c r="AHA51" s="17"/>
      <c r="AHB51" s="17"/>
      <c r="AHC51" s="17"/>
      <c r="AHD51" s="17"/>
      <c r="AHE51" s="17"/>
      <c r="AHF51" s="17"/>
      <c r="AHG51" s="17"/>
      <c r="AHH51" s="17"/>
      <c r="AHI51" s="17"/>
      <c r="AHJ51" s="17"/>
      <c r="AHK51" s="17"/>
      <c r="AHL51" s="17"/>
      <c r="AHM51" s="17"/>
      <c r="AHN51" s="17"/>
      <c r="AHO51" s="17"/>
      <c r="AHP51" s="17"/>
      <c r="AHQ51" s="17"/>
      <c r="AHR51" s="17"/>
      <c r="AHS51" s="17"/>
      <c r="AHT51" s="17"/>
      <c r="AHU51" s="17"/>
      <c r="AHV51" s="17"/>
      <c r="AHW51" s="17"/>
      <c r="AHX51" s="17"/>
      <c r="AHY51" s="17"/>
      <c r="AHZ51" s="17"/>
      <c r="AIA51" s="17"/>
      <c r="AIB51" s="17"/>
      <c r="AIC51" s="17"/>
      <c r="AID51" s="17"/>
      <c r="AIE51" s="17"/>
      <c r="AIF51" s="17"/>
      <c r="AIG51" s="17"/>
      <c r="AIH51" s="17"/>
      <c r="AII51" s="17"/>
      <c r="AIJ51" s="17"/>
      <c r="AIK51" s="17"/>
      <c r="AIL51" s="17"/>
      <c r="AIM51" s="17"/>
      <c r="AIN51" s="17"/>
      <c r="AIO51" s="17"/>
      <c r="AIP51" s="17"/>
      <c r="AIQ51" s="17"/>
      <c r="AIR51" s="17"/>
      <c r="AIS51" s="17"/>
      <c r="AIT51" s="17"/>
      <c r="AIU51" s="17"/>
      <c r="AIV51" s="17"/>
      <c r="AIW51" s="17"/>
      <c r="AIX51" s="17"/>
      <c r="AIY51" s="17"/>
      <c r="AIZ51" s="17"/>
      <c r="AJA51" s="17"/>
      <c r="AJB51" s="17"/>
      <c r="AJC51" s="17"/>
      <c r="AJD51" s="17"/>
      <c r="AJE51" s="17"/>
      <c r="AJF51" s="17"/>
      <c r="AJG51" s="17"/>
      <c r="AJH51" s="17"/>
      <c r="AJI51" s="17"/>
      <c r="AJJ51" s="17"/>
      <c r="AJK51" s="17"/>
      <c r="AJL51" s="17"/>
      <c r="AJM51" s="17"/>
      <c r="AJN51" s="17"/>
      <c r="AJO51" s="17"/>
      <c r="AJP51" s="17"/>
      <c r="AJQ51" s="17"/>
      <c r="AJR51" s="17"/>
      <c r="AJS51" s="17"/>
      <c r="AJT51" s="17"/>
      <c r="AJU51" s="17"/>
      <c r="AJV51" s="17"/>
      <c r="AJW51" s="17"/>
      <c r="AJX51" s="17"/>
      <c r="AJY51" s="17"/>
      <c r="AJZ51" s="17"/>
      <c r="AKA51" s="17"/>
      <c r="AKB51" s="17"/>
      <c r="AKC51" s="17"/>
      <c r="AKD51" s="17"/>
      <c r="AKE51" s="17"/>
      <c r="AKF51" s="17"/>
      <c r="AKG51" s="17"/>
      <c r="AKH51" s="17"/>
      <c r="AKI51" s="17"/>
      <c r="AKJ51" s="17"/>
      <c r="AKK51" s="17"/>
      <c r="AKL51" s="17"/>
      <c r="AKM51" s="17"/>
      <c r="AKN51" s="17"/>
      <c r="AKO51" s="17"/>
      <c r="AKP51" s="17"/>
      <c r="AKQ51" s="17"/>
      <c r="AKR51" s="17"/>
      <c r="AKS51" s="17"/>
      <c r="AKT51" s="17"/>
      <c r="AKU51" s="17"/>
      <c r="AKV51" s="17"/>
      <c r="AKW51" s="17"/>
      <c r="AKX51" s="17"/>
      <c r="AKY51" s="17"/>
      <c r="AKZ51" s="17"/>
      <c r="ALA51" s="17"/>
      <c r="ALB51" s="17"/>
      <c r="ALC51" s="17"/>
      <c r="ALD51" s="17"/>
      <c r="ALE51" s="17"/>
      <c r="ALF51" s="17"/>
      <c r="ALG51" s="17"/>
      <c r="ALH51" s="17"/>
      <c r="ALI51" s="17"/>
      <c r="ALJ51" s="17"/>
      <c r="ALK51" s="17"/>
      <c r="ALL51" s="17"/>
      <c r="ALM51" s="17"/>
      <c r="ALN51" s="17"/>
      <c r="ALO51" s="17"/>
      <c r="ALP51" s="17"/>
      <c r="ALQ51" s="17"/>
      <c r="ALR51" s="17"/>
      <c r="ALS51" s="17"/>
      <c r="ALT51" s="17"/>
      <c r="ALU51" s="17"/>
      <c r="ALV51" s="17"/>
      <c r="ALW51" s="17"/>
      <c r="ALX51" s="17"/>
      <c r="ALY51" s="17"/>
      <c r="ALZ51" s="17"/>
      <c r="AMA51" s="17"/>
      <c r="AMB51" s="17"/>
      <c r="AMC51" s="17"/>
      <c r="AMD51" s="17"/>
      <c r="AME51" s="17"/>
      <c r="AMF51" s="17"/>
      <c r="AMG51" s="17"/>
      <c r="AMH51" s="17"/>
      <c r="AMI51" s="17"/>
      <c r="AMJ51" s="17"/>
      <c r="AMK51" s="17"/>
      <c r="AML51" s="17"/>
      <c r="AMM51" s="17"/>
      <c r="AMN51" s="17"/>
      <c r="AMO51" s="17"/>
      <c r="AMP51" s="17"/>
      <c r="AMQ51" s="17"/>
      <c r="AMR51" s="17"/>
      <c r="AMS51" s="17"/>
      <c r="AMT51" s="17"/>
      <c r="AMU51" s="17"/>
      <c r="AMV51" s="17"/>
      <c r="AMW51" s="17"/>
      <c r="AMX51" s="17"/>
      <c r="AMY51" s="17"/>
      <c r="AMZ51" s="17"/>
      <c r="ANA51" s="17"/>
      <c r="ANB51" s="17"/>
      <c r="ANC51" s="17"/>
      <c r="AND51" s="17"/>
      <c r="ANE51" s="17"/>
      <c r="ANF51" s="17"/>
      <c r="ANG51" s="17"/>
      <c r="ANH51" s="17"/>
      <c r="ANI51" s="17"/>
      <c r="ANJ51" s="17"/>
      <c r="ANK51" s="17"/>
      <c r="ANL51" s="17"/>
      <c r="ANM51" s="17"/>
      <c r="ANN51" s="17"/>
      <c r="ANO51" s="17"/>
      <c r="ANP51" s="17"/>
      <c r="ANQ51" s="17"/>
      <c r="ANR51" s="17"/>
      <c r="ANS51" s="17"/>
      <c r="ANT51" s="17"/>
      <c r="ANU51" s="17"/>
      <c r="ANV51" s="17"/>
      <c r="ANW51" s="17"/>
      <c r="ANX51" s="17"/>
      <c r="ANY51" s="17"/>
      <c r="ANZ51" s="17"/>
      <c r="AOA51" s="17"/>
      <c r="AOB51" s="17"/>
      <c r="AOC51" s="17"/>
      <c r="AOD51" s="17"/>
      <c r="AOE51" s="17"/>
      <c r="AOF51" s="17"/>
      <c r="AOG51" s="17"/>
      <c r="AOH51" s="17"/>
      <c r="AOI51" s="17"/>
      <c r="AOJ51" s="17"/>
      <c r="AOK51" s="17"/>
      <c r="AOL51" s="17"/>
      <c r="AOM51" s="17"/>
      <c r="AON51" s="17"/>
      <c r="AOO51" s="17"/>
      <c r="AOP51" s="17"/>
      <c r="AOQ51" s="17"/>
      <c r="AOR51" s="17"/>
      <c r="AOS51" s="17"/>
      <c r="AOT51" s="17"/>
      <c r="AOU51" s="17"/>
      <c r="AOV51" s="17"/>
      <c r="AOW51" s="17"/>
      <c r="AOX51" s="17"/>
      <c r="AOY51" s="17"/>
      <c r="AOZ51" s="17"/>
      <c r="APA51" s="17"/>
      <c r="APB51" s="17"/>
      <c r="APC51" s="17"/>
      <c r="APD51" s="17"/>
      <c r="APE51" s="17"/>
      <c r="APF51" s="17"/>
      <c r="APG51" s="17"/>
      <c r="APH51" s="17"/>
      <c r="API51" s="17"/>
      <c r="APJ51" s="17"/>
      <c r="APK51" s="17"/>
      <c r="APL51" s="17"/>
      <c r="APM51" s="17"/>
      <c r="APN51" s="17"/>
      <c r="APO51" s="17"/>
      <c r="APP51" s="17"/>
      <c r="APQ51" s="17"/>
      <c r="APR51" s="17"/>
      <c r="APS51" s="17"/>
      <c r="APT51" s="17"/>
      <c r="APU51" s="17"/>
      <c r="APV51" s="17"/>
      <c r="APW51" s="17"/>
      <c r="APX51" s="17"/>
      <c r="APY51" s="17"/>
      <c r="APZ51" s="17"/>
      <c r="AQA51" s="17"/>
      <c r="AQB51" s="17"/>
      <c r="AQC51" s="17"/>
      <c r="AQD51" s="17"/>
      <c r="AQE51" s="17"/>
      <c r="AQF51" s="17"/>
      <c r="AQG51" s="17"/>
      <c r="AQH51" s="17"/>
      <c r="AQI51" s="17"/>
      <c r="AQJ51" s="17"/>
      <c r="AQK51" s="17"/>
      <c r="AQL51" s="17"/>
      <c r="AQM51" s="17"/>
      <c r="AQN51" s="17"/>
      <c r="AQO51" s="17"/>
      <c r="AQP51" s="17"/>
      <c r="AQQ51" s="17"/>
      <c r="AQR51" s="17"/>
      <c r="AQS51" s="17"/>
      <c r="AQT51" s="17"/>
      <c r="AQU51" s="17"/>
      <c r="AQV51" s="17"/>
      <c r="AQW51" s="17"/>
      <c r="AQX51" s="17"/>
      <c r="AQY51" s="17"/>
      <c r="AQZ51" s="17"/>
      <c r="ARA51" s="17"/>
      <c r="ARB51" s="17"/>
      <c r="ARC51" s="17"/>
      <c r="ARD51" s="17"/>
      <c r="ARE51" s="17"/>
      <c r="ARF51" s="17"/>
      <c r="ARG51" s="17"/>
      <c r="ARH51" s="17"/>
      <c r="ARI51" s="17"/>
      <c r="ARJ51" s="17"/>
      <c r="ARK51" s="17"/>
      <c r="ARL51" s="17"/>
      <c r="ARM51" s="17"/>
      <c r="ARN51" s="17"/>
      <c r="ARO51" s="17"/>
      <c r="ARP51" s="17"/>
      <c r="ARQ51" s="17"/>
      <c r="ARR51" s="17"/>
      <c r="ARS51" s="17"/>
      <c r="ART51" s="17"/>
      <c r="ARU51" s="17"/>
      <c r="ARV51" s="17"/>
      <c r="ARW51" s="17"/>
      <c r="ARX51" s="17"/>
      <c r="ARY51" s="17"/>
      <c r="ARZ51" s="17"/>
      <c r="ASA51" s="17"/>
      <c r="ASB51" s="17"/>
      <c r="ASC51" s="17"/>
      <c r="ASD51" s="17"/>
      <c r="ASE51" s="17"/>
      <c r="ASF51" s="17"/>
      <c r="ASG51" s="17"/>
      <c r="ASH51" s="17"/>
      <c r="ASI51" s="17"/>
      <c r="ASJ51" s="17"/>
      <c r="ASK51" s="17"/>
      <c r="ASL51" s="17"/>
      <c r="ASM51" s="17"/>
      <c r="ASN51" s="17"/>
      <c r="ASO51" s="17"/>
      <c r="ASP51" s="17"/>
      <c r="ASQ51" s="17"/>
      <c r="ASR51" s="17"/>
      <c r="ASS51" s="17"/>
      <c r="AST51" s="17"/>
      <c r="ASU51" s="17"/>
      <c r="ASV51" s="17"/>
      <c r="ASW51" s="17"/>
      <c r="ASX51" s="17"/>
      <c r="ASY51" s="17"/>
      <c r="ASZ51" s="17"/>
      <c r="ATA51" s="17"/>
      <c r="ATB51" s="17"/>
      <c r="ATC51" s="17"/>
      <c r="ATD51" s="17"/>
      <c r="ATE51" s="17"/>
      <c r="ATF51" s="17"/>
      <c r="ATG51" s="17"/>
      <c r="ATH51" s="17"/>
      <c r="ATI51" s="17"/>
      <c r="ATJ51" s="17"/>
      <c r="ATK51" s="17"/>
      <c r="ATL51" s="17"/>
      <c r="ATM51" s="17"/>
      <c r="ATN51" s="17"/>
      <c r="ATO51" s="17"/>
      <c r="ATP51" s="17"/>
      <c r="ATQ51" s="17"/>
      <c r="ATR51" s="17"/>
      <c r="ATS51" s="17"/>
      <c r="ATT51" s="17"/>
      <c r="ATU51" s="17"/>
      <c r="ATV51" s="17"/>
      <c r="ATW51" s="17"/>
      <c r="ATX51" s="17"/>
      <c r="ATY51" s="17"/>
      <c r="ATZ51" s="17"/>
      <c r="AUA51" s="17"/>
      <c r="AUB51" s="17"/>
      <c r="AUC51" s="17"/>
      <c r="AUD51" s="17"/>
      <c r="AUE51" s="17"/>
      <c r="AUF51" s="17"/>
      <c r="AUG51" s="17"/>
      <c r="AUH51" s="17"/>
      <c r="AUI51" s="17"/>
      <c r="AUJ51" s="17"/>
      <c r="AUK51" s="17"/>
      <c r="AUL51" s="17"/>
      <c r="AUM51" s="17"/>
      <c r="AUN51" s="17"/>
      <c r="AUO51" s="17"/>
      <c r="AUP51" s="17"/>
      <c r="AUQ51" s="17"/>
      <c r="AUR51" s="17"/>
      <c r="AUS51" s="17"/>
      <c r="AUT51" s="17"/>
      <c r="AUU51" s="17"/>
      <c r="AUV51" s="17"/>
      <c r="AUW51" s="17"/>
      <c r="AUX51" s="17"/>
      <c r="AUY51" s="17"/>
      <c r="AUZ51" s="17"/>
      <c r="AVA51" s="17"/>
      <c r="AVB51" s="17"/>
      <c r="AVC51" s="17"/>
      <c r="AVD51" s="17"/>
      <c r="AVE51" s="17"/>
      <c r="AVF51" s="17"/>
      <c r="AVG51" s="17"/>
      <c r="AVH51" s="17"/>
      <c r="AVI51" s="17"/>
      <c r="AVJ51" s="17"/>
      <c r="AVK51" s="17"/>
      <c r="AVL51" s="17"/>
      <c r="AVM51" s="17"/>
      <c r="AVN51" s="17"/>
      <c r="AVO51" s="17"/>
      <c r="AVP51" s="17"/>
      <c r="AVQ51" s="17"/>
      <c r="AVR51" s="17"/>
      <c r="AVS51" s="17"/>
      <c r="AVT51" s="17"/>
      <c r="AVU51" s="17"/>
      <c r="AVV51" s="17"/>
      <c r="AVW51" s="17"/>
      <c r="AVX51" s="17"/>
      <c r="AVY51" s="17"/>
      <c r="AVZ51" s="17"/>
      <c r="AWA51" s="17"/>
      <c r="AWB51" s="17"/>
      <c r="AWC51" s="17"/>
      <c r="AWD51" s="17"/>
      <c r="AWE51" s="17"/>
      <c r="AWF51" s="17"/>
      <c r="AWG51" s="17"/>
      <c r="AWH51" s="17"/>
      <c r="AWI51" s="17"/>
      <c r="AWJ51" s="17"/>
      <c r="AWK51" s="17"/>
      <c r="AWL51" s="17"/>
      <c r="AWM51" s="17"/>
      <c r="AWN51" s="17"/>
      <c r="AWO51" s="17"/>
      <c r="AWP51" s="17"/>
      <c r="AWQ51" s="17"/>
      <c r="AWR51" s="17"/>
      <c r="AWS51" s="17"/>
      <c r="AWT51" s="17"/>
      <c r="AWU51" s="17"/>
      <c r="AWV51" s="17"/>
      <c r="AWW51" s="17"/>
      <c r="AWX51" s="17"/>
      <c r="AWY51" s="17"/>
    </row>
    <row r="52" spans="1:1299" s="21" customFormat="1" x14ac:dyDescent="0.25">
      <c r="A52" s="5" t="s">
        <v>50</v>
      </c>
      <c r="B52" s="9"/>
      <c r="C52" s="6"/>
      <c r="D52" s="9"/>
      <c r="E52" s="6">
        <v>2</v>
      </c>
      <c r="F52" s="6"/>
      <c r="G52" s="9"/>
      <c r="H52" s="6"/>
      <c r="I52" s="9"/>
      <c r="J52" s="6"/>
      <c r="K52" s="6"/>
      <c r="L52" s="6"/>
      <c r="M52" s="6"/>
      <c r="N52" s="6"/>
      <c r="O52" s="6"/>
      <c r="P52" s="6"/>
      <c r="Q52" s="9"/>
      <c r="R52" s="6"/>
      <c r="S52" s="6"/>
      <c r="T52" s="6"/>
      <c r="U52" s="9"/>
      <c r="V52" s="6">
        <v>15</v>
      </c>
      <c r="W52" s="6"/>
      <c r="X52" s="6"/>
      <c r="Y52" s="6"/>
      <c r="Z52" s="9"/>
      <c r="AA52" s="6"/>
      <c r="AB52" s="9"/>
      <c r="AC52" s="6"/>
      <c r="AD52" s="6"/>
      <c r="AE52" s="6"/>
      <c r="AF52" s="9"/>
      <c r="AG52" s="9"/>
      <c r="AH52" s="6"/>
      <c r="AI52" s="6"/>
      <c r="AJ52" s="6"/>
      <c r="AK52" s="9"/>
      <c r="AL52" s="6">
        <f t="shared" si="1"/>
        <v>17</v>
      </c>
      <c r="AM52" s="19">
        <f t="shared" si="2"/>
        <v>17</v>
      </c>
      <c r="AN52" s="20">
        <f t="shared" si="3"/>
        <v>0.11543423643647721</v>
      </c>
      <c r="AO52" s="6"/>
      <c r="AP52" s="6"/>
      <c r="AQ52" s="6"/>
      <c r="AR52" s="6"/>
      <c r="AS52" s="6"/>
      <c r="AT52" s="6"/>
      <c r="AU52" s="6"/>
      <c r="AV52" s="6">
        <f t="shared" si="4"/>
        <v>0</v>
      </c>
      <c r="AW52" s="20">
        <f t="shared" si="5"/>
        <v>0</v>
      </c>
      <c r="AX52" s="6"/>
      <c r="AY52" s="6"/>
      <c r="AZ52" s="6"/>
      <c r="BA52" s="6"/>
      <c r="BB52" s="6"/>
      <c r="BC52" s="6"/>
      <c r="BD52" s="6">
        <f t="shared" si="6"/>
        <v>0</v>
      </c>
      <c r="BE52" s="20">
        <f t="shared" si="0"/>
        <v>0</v>
      </c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  <c r="AFX52" s="17"/>
      <c r="AFY52" s="17"/>
      <c r="AFZ52" s="17"/>
      <c r="AGA52" s="17"/>
      <c r="AGB52" s="17"/>
      <c r="AGC52" s="17"/>
      <c r="AGD52" s="17"/>
      <c r="AGE52" s="17"/>
      <c r="AGF52" s="17"/>
      <c r="AGG52" s="17"/>
      <c r="AGH52" s="17"/>
      <c r="AGI52" s="17"/>
      <c r="AGJ52" s="17"/>
      <c r="AGK52" s="17"/>
      <c r="AGL52" s="17"/>
      <c r="AGM52" s="17"/>
      <c r="AGN52" s="17"/>
      <c r="AGO52" s="17"/>
      <c r="AGP52" s="17"/>
      <c r="AGQ52" s="17"/>
      <c r="AGR52" s="17"/>
      <c r="AGS52" s="17"/>
      <c r="AGT52" s="17"/>
      <c r="AGU52" s="17"/>
      <c r="AGV52" s="17"/>
      <c r="AGW52" s="17"/>
      <c r="AGX52" s="17"/>
      <c r="AGY52" s="17"/>
      <c r="AGZ52" s="17"/>
      <c r="AHA52" s="17"/>
      <c r="AHB52" s="17"/>
      <c r="AHC52" s="17"/>
      <c r="AHD52" s="17"/>
      <c r="AHE52" s="17"/>
      <c r="AHF52" s="17"/>
      <c r="AHG52" s="17"/>
      <c r="AHH52" s="17"/>
      <c r="AHI52" s="17"/>
      <c r="AHJ52" s="17"/>
      <c r="AHK52" s="17"/>
      <c r="AHL52" s="17"/>
      <c r="AHM52" s="17"/>
      <c r="AHN52" s="17"/>
      <c r="AHO52" s="17"/>
      <c r="AHP52" s="17"/>
      <c r="AHQ52" s="17"/>
      <c r="AHR52" s="17"/>
      <c r="AHS52" s="17"/>
      <c r="AHT52" s="17"/>
      <c r="AHU52" s="17"/>
      <c r="AHV52" s="17"/>
      <c r="AHW52" s="17"/>
      <c r="AHX52" s="17"/>
      <c r="AHY52" s="17"/>
      <c r="AHZ52" s="17"/>
      <c r="AIA52" s="17"/>
      <c r="AIB52" s="17"/>
      <c r="AIC52" s="17"/>
      <c r="AID52" s="17"/>
      <c r="AIE52" s="17"/>
      <c r="AIF52" s="17"/>
      <c r="AIG52" s="17"/>
      <c r="AIH52" s="17"/>
      <c r="AII52" s="17"/>
      <c r="AIJ52" s="17"/>
      <c r="AIK52" s="17"/>
      <c r="AIL52" s="17"/>
      <c r="AIM52" s="17"/>
      <c r="AIN52" s="17"/>
      <c r="AIO52" s="17"/>
      <c r="AIP52" s="17"/>
      <c r="AIQ52" s="17"/>
      <c r="AIR52" s="17"/>
      <c r="AIS52" s="17"/>
      <c r="AIT52" s="17"/>
      <c r="AIU52" s="17"/>
      <c r="AIV52" s="17"/>
      <c r="AIW52" s="17"/>
      <c r="AIX52" s="17"/>
      <c r="AIY52" s="17"/>
      <c r="AIZ52" s="17"/>
      <c r="AJA52" s="17"/>
      <c r="AJB52" s="17"/>
      <c r="AJC52" s="17"/>
      <c r="AJD52" s="17"/>
      <c r="AJE52" s="17"/>
      <c r="AJF52" s="17"/>
      <c r="AJG52" s="17"/>
      <c r="AJH52" s="17"/>
      <c r="AJI52" s="17"/>
      <c r="AJJ52" s="17"/>
      <c r="AJK52" s="17"/>
      <c r="AJL52" s="17"/>
      <c r="AJM52" s="17"/>
      <c r="AJN52" s="17"/>
      <c r="AJO52" s="17"/>
      <c r="AJP52" s="17"/>
      <c r="AJQ52" s="17"/>
      <c r="AJR52" s="17"/>
      <c r="AJS52" s="17"/>
      <c r="AJT52" s="17"/>
      <c r="AJU52" s="17"/>
      <c r="AJV52" s="17"/>
      <c r="AJW52" s="17"/>
      <c r="AJX52" s="17"/>
      <c r="AJY52" s="17"/>
      <c r="AJZ52" s="17"/>
      <c r="AKA52" s="17"/>
      <c r="AKB52" s="17"/>
      <c r="AKC52" s="17"/>
      <c r="AKD52" s="17"/>
      <c r="AKE52" s="17"/>
      <c r="AKF52" s="17"/>
      <c r="AKG52" s="17"/>
      <c r="AKH52" s="17"/>
      <c r="AKI52" s="17"/>
      <c r="AKJ52" s="17"/>
      <c r="AKK52" s="17"/>
      <c r="AKL52" s="17"/>
      <c r="AKM52" s="17"/>
      <c r="AKN52" s="17"/>
      <c r="AKO52" s="17"/>
      <c r="AKP52" s="17"/>
      <c r="AKQ52" s="17"/>
      <c r="AKR52" s="17"/>
      <c r="AKS52" s="17"/>
      <c r="AKT52" s="17"/>
      <c r="AKU52" s="17"/>
      <c r="AKV52" s="17"/>
      <c r="AKW52" s="17"/>
      <c r="AKX52" s="17"/>
      <c r="AKY52" s="17"/>
      <c r="AKZ52" s="17"/>
      <c r="ALA52" s="17"/>
      <c r="ALB52" s="17"/>
      <c r="ALC52" s="17"/>
      <c r="ALD52" s="17"/>
      <c r="ALE52" s="17"/>
      <c r="ALF52" s="17"/>
      <c r="ALG52" s="17"/>
      <c r="ALH52" s="17"/>
      <c r="ALI52" s="17"/>
      <c r="ALJ52" s="17"/>
      <c r="ALK52" s="17"/>
      <c r="ALL52" s="17"/>
      <c r="ALM52" s="17"/>
      <c r="ALN52" s="17"/>
      <c r="ALO52" s="17"/>
      <c r="ALP52" s="17"/>
      <c r="ALQ52" s="17"/>
      <c r="ALR52" s="17"/>
      <c r="ALS52" s="17"/>
      <c r="ALT52" s="17"/>
      <c r="ALU52" s="17"/>
      <c r="ALV52" s="17"/>
      <c r="ALW52" s="17"/>
      <c r="ALX52" s="17"/>
      <c r="ALY52" s="17"/>
      <c r="ALZ52" s="17"/>
      <c r="AMA52" s="17"/>
      <c r="AMB52" s="17"/>
      <c r="AMC52" s="17"/>
      <c r="AMD52" s="17"/>
      <c r="AME52" s="17"/>
      <c r="AMF52" s="17"/>
      <c r="AMG52" s="17"/>
      <c r="AMH52" s="17"/>
      <c r="AMI52" s="17"/>
      <c r="AMJ52" s="17"/>
      <c r="AMK52" s="17"/>
      <c r="AML52" s="17"/>
      <c r="AMM52" s="17"/>
      <c r="AMN52" s="17"/>
      <c r="AMO52" s="17"/>
      <c r="AMP52" s="17"/>
      <c r="AMQ52" s="17"/>
      <c r="AMR52" s="17"/>
      <c r="AMS52" s="17"/>
      <c r="AMT52" s="17"/>
      <c r="AMU52" s="17"/>
      <c r="AMV52" s="17"/>
      <c r="AMW52" s="17"/>
      <c r="AMX52" s="17"/>
      <c r="AMY52" s="17"/>
      <c r="AMZ52" s="17"/>
      <c r="ANA52" s="17"/>
      <c r="ANB52" s="17"/>
      <c r="ANC52" s="17"/>
      <c r="AND52" s="17"/>
      <c r="ANE52" s="17"/>
      <c r="ANF52" s="17"/>
      <c r="ANG52" s="17"/>
      <c r="ANH52" s="17"/>
      <c r="ANI52" s="17"/>
      <c r="ANJ52" s="17"/>
      <c r="ANK52" s="17"/>
      <c r="ANL52" s="17"/>
      <c r="ANM52" s="17"/>
      <c r="ANN52" s="17"/>
      <c r="ANO52" s="17"/>
      <c r="ANP52" s="17"/>
      <c r="ANQ52" s="17"/>
      <c r="ANR52" s="17"/>
      <c r="ANS52" s="17"/>
      <c r="ANT52" s="17"/>
      <c r="ANU52" s="17"/>
      <c r="ANV52" s="17"/>
      <c r="ANW52" s="17"/>
      <c r="ANX52" s="17"/>
      <c r="ANY52" s="17"/>
      <c r="ANZ52" s="17"/>
      <c r="AOA52" s="17"/>
      <c r="AOB52" s="17"/>
      <c r="AOC52" s="17"/>
      <c r="AOD52" s="17"/>
      <c r="AOE52" s="17"/>
      <c r="AOF52" s="17"/>
      <c r="AOG52" s="17"/>
      <c r="AOH52" s="17"/>
      <c r="AOI52" s="17"/>
      <c r="AOJ52" s="17"/>
      <c r="AOK52" s="17"/>
      <c r="AOL52" s="17"/>
      <c r="AOM52" s="17"/>
      <c r="AON52" s="17"/>
      <c r="AOO52" s="17"/>
      <c r="AOP52" s="17"/>
      <c r="AOQ52" s="17"/>
      <c r="AOR52" s="17"/>
      <c r="AOS52" s="17"/>
      <c r="AOT52" s="17"/>
      <c r="AOU52" s="17"/>
      <c r="AOV52" s="17"/>
      <c r="AOW52" s="17"/>
      <c r="AOX52" s="17"/>
      <c r="AOY52" s="17"/>
      <c r="AOZ52" s="17"/>
      <c r="APA52" s="17"/>
      <c r="APB52" s="17"/>
      <c r="APC52" s="17"/>
      <c r="APD52" s="17"/>
      <c r="APE52" s="17"/>
      <c r="APF52" s="17"/>
      <c r="APG52" s="17"/>
      <c r="APH52" s="17"/>
      <c r="API52" s="17"/>
      <c r="APJ52" s="17"/>
      <c r="APK52" s="17"/>
      <c r="APL52" s="17"/>
      <c r="APM52" s="17"/>
      <c r="APN52" s="17"/>
      <c r="APO52" s="17"/>
      <c r="APP52" s="17"/>
      <c r="APQ52" s="17"/>
      <c r="APR52" s="17"/>
      <c r="APS52" s="17"/>
      <c r="APT52" s="17"/>
      <c r="APU52" s="17"/>
      <c r="APV52" s="17"/>
      <c r="APW52" s="17"/>
      <c r="APX52" s="17"/>
      <c r="APY52" s="17"/>
      <c r="APZ52" s="17"/>
      <c r="AQA52" s="17"/>
      <c r="AQB52" s="17"/>
      <c r="AQC52" s="17"/>
      <c r="AQD52" s="17"/>
      <c r="AQE52" s="17"/>
      <c r="AQF52" s="17"/>
      <c r="AQG52" s="17"/>
      <c r="AQH52" s="17"/>
      <c r="AQI52" s="17"/>
      <c r="AQJ52" s="17"/>
      <c r="AQK52" s="17"/>
      <c r="AQL52" s="17"/>
      <c r="AQM52" s="17"/>
      <c r="AQN52" s="17"/>
      <c r="AQO52" s="17"/>
      <c r="AQP52" s="17"/>
      <c r="AQQ52" s="17"/>
      <c r="AQR52" s="17"/>
      <c r="AQS52" s="17"/>
      <c r="AQT52" s="17"/>
      <c r="AQU52" s="17"/>
      <c r="AQV52" s="17"/>
      <c r="AQW52" s="17"/>
      <c r="AQX52" s="17"/>
      <c r="AQY52" s="17"/>
      <c r="AQZ52" s="17"/>
      <c r="ARA52" s="17"/>
      <c r="ARB52" s="17"/>
      <c r="ARC52" s="17"/>
      <c r="ARD52" s="17"/>
      <c r="ARE52" s="17"/>
      <c r="ARF52" s="17"/>
      <c r="ARG52" s="17"/>
      <c r="ARH52" s="17"/>
      <c r="ARI52" s="17"/>
      <c r="ARJ52" s="17"/>
      <c r="ARK52" s="17"/>
      <c r="ARL52" s="17"/>
      <c r="ARM52" s="17"/>
      <c r="ARN52" s="17"/>
      <c r="ARO52" s="17"/>
      <c r="ARP52" s="17"/>
      <c r="ARQ52" s="17"/>
      <c r="ARR52" s="17"/>
      <c r="ARS52" s="17"/>
      <c r="ART52" s="17"/>
      <c r="ARU52" s="17"/>
      <c r="ARV52" s="17"/>
      <c r="ARW52" s="17"/>
      <c r="ARX52" s="17"/>
      <c r="ARY52" s="17"/>
      <c r="ARZ52" s="17"/>
      <c r="ASA52" s="17"/>
      <c r="ASB52" s="17"/>
      <c r="ASC52" s="17"/>
      <c r="ASD52" s="17"/>
      <c r="ASE52" s="17"/>
      <c r="ASF52" s="17"/>
      <c r="ASG52" s="17"/>
      <c r="ASH52" s="17"/>
      <c r="ASI52" s="17"/>
      <c r="ASJ52" s="17"/>
      <c r="ASK52" s="17"/>
      <c r="ASL52" s="17"/>
      <c r="ASM52" s="17"/>
      <c r="ASN52" s="17"/>
      <c r="ASO52" s="17"/>
      <c r="ASP52" s="17"/>
      <c r="ASQ52" s="17"/>
      <c r="ASR52" s="17"/>
      <c r="ASS52" s="17"/>
      <c r="AST52" s="17"/>
      <c r="ASU52" s="17"/>
      <c r="ASV52" s="17"/>
      <c r="ASW52" s="17"/>
      <c r="ASX52" s="17"/>
      <c r="ASY52" s="17"/>
      <c r="ASZ52" s="17"/>
      <c r="ATA52" s="17"/>
      <c r="ATB52" s="17"/>
      <c r="ATC52" s="17"/>
      <c r="ATD52" s="17"/>
      <c r="ATE52" s="17"/>
      <c r="ATF52" s="17"/>
      <c r="ATG52" s="17"/>
      <c r="ATH52" s="17"/>
      <c r="ATI52" s="17"/>
      <c r="ATJ52" s="17"/>
      <c r="ATK52" s="17"/>
      <c r="ATL52" s="17"/>
      <c r="ATM52" s="17"/>
      <c r="ATN52" s="17"/>
      <c r="ATO52" s="17"/>
      <c r="ATP52" s="17"/>
      <c r="ATQ52" s="17"/>
      <c r="ATR52" s="17"/>
      <c r="ATS52" s="17"/>
      <c r="ATT52" s="17"/>
      <c r="ATU52" s="17"/>
      <c r="ATV52" s="17"/>
      <c r="ATW52" s="17"/>
      <c r="ATX52" s="17"/>
      <c r="ATY52" s="17"/>
      <c r="ATZ52" s="17"/>
      <c r="AUA52" s="17"/>
      <c r="AUB52" s="17"/>
      <c r="AUC52" s="17"/>
      <c r="AUD52" s="17"/>
      <c r="AUE52" s="17"/>
      <c r="AUF52" s="17"/>
      <c r="AUG52" s="17"/>
      <c r="AUH52" s="17"/>
      <c r="AUI52" s="17"/>
      <c r="AUJ52" s="17"/>
      <c r="AUK52" s="17"/>
      <c r="AUL52" s="17"/>
      <c r="AUM52" s="17"/>
      <c r="AUN52" s="17"/>
      <c r="AUO52" s="17"/>
      <c r="AUP52" s="17"/>
      <c r="AUQ52" s="17"/>
      <c r="AUR52" s="17"/>
      <c r="AUS52" s="17"/>
      <c r="AUT52" s="17"/>
      <c r="AUU52" s="17"/>
      <c r="AUV52" s="17"/>
      <c r="AUW52" s="17"/>
      <c r="AUX52" s="17"/>
      <c r="AUY52" s="17"/>
      <c r="AUZ52" s="17"/>
      <c r="AVA52" s="17"/>
      <c r="AVB52" s="17"/>
      <c r="AVC52" s="17"/>
      <c r="AVD52" s="17"/>
      <c r="AVE52" s="17"/>
      <c r="AVF52" s="17"/>
      <c r="AVG52" s="17"/>
      <c r="AVH52" s="17"/>
      <c r="AVI52" s="17"/>
      <c r="AVJ52" s="17"/>
      <c r="AVK52" s="17"/>
      <c r="AVL52" s="17"/>
      <c r="AVM52" s="17"/>
      <c r="AVN52" s="17"/>
      <c r="AVO52" s="17"/>
      <c r="AVP52" s="17"/>
      <c r="AVQ52" s="17"/>
      <c r="AVR52" s="17"/>
      <c r="AVS52" s="17"/>
      <c r="AVT52" s="17"/>
      <c r="AVU52" s="17"/>
      <c r="AVV52" s="17"/>
      <c r="AVW52" s="17"/>
      <c r="AVX52" s="17"/>
      <c r="AVY52" s="17"/>
      <c r="AVZ52" s="17"/>
      <c r="AWA52" s="17"/>
      <c r="AWB52" s="17"/>
      <c r="AWC52" s="17"/>
      <c r="AWD52" s="17"/>
      <c r="AWE52" s="17"/>
      <c r="AWF52" s="17"/>
      <c r="AWG52" s="17"/>
      <c r="AWH52" s="17"/>
      <c r="AWI52" s="17"/>
      <c r="AWJ52" s="17"/>
      <c r="AWK52" s="17"/>
      <c r="AWL52" s="17"/>
      <c r="AWM52" s="17"/>
      <c r="AWN52" s="17"/>
      <c r="AWO52" s="17"/>
      <c r="AWP52" s="17"/>
      <c r="AWQ52" s="17"/>
      <c r="AWR52" s="17"/>
      <c r="AWS52" s="17"/>
      <c r="AWT52" s="17"/>
      <c r="AWU52" s="17"/>
      <c r="AWV52" s="17"/>
      <c r="AWW52" s="17"/>
      <c r="AWX52" s="17"/>
      <c r="AWY52" s="17"/>
    </row>
    <row r="53" spans="1:1299" x14ac:dyDescent="0.25">
      <c r="A53" s="2" t="s">
        <v>52</v>
      </c>
      <c r="B53" s="9"/>
      <c r="C53" s="10">
        <v>113</v>
      </c>
      <c r="D53" s="9">
        <v>6</v>
      </c>
      <c r="E53" s="10">
        <v>74</v>
      </c>
      <c r="F53" s="10">
        <v>15</v>
      </c>
      <c r="G53" s="9"/>
      <c r="H53" s="10">
        <v>2</v>
      </c>
      <c r="I53" s="9">
        <v>1</v>
      </c>
      <c r="J53" s="10">
        <v>28</v>
      </c>
      <c r="K53" s="10">
        <v>9</v>
      </c>
      <c r="L53" s="10">
        <v>4</v>
      </c>
      <c r="M53" s="10"/>
      <c r="N53" s="10">
        <v>50</v>
      </c>
      <c r="O53" s="10">
        <v>9</v>
      </c>
      <c r="P53" s="10">
        <v>7</v>
      </c>
      <c r="Q53" s="9">
        <v>7</v>
      </c>
      <c r="R53" s="10">
        <v>59</v>
      </c>
      <c r="S53" s="10">
        <v>39</v>
      </c>
      <c r="T53" s="10">
        <v>24</v>
      </c>
      <c r="U53" s="9"/>
      <c r="V53" s="10">
        <v>136</v>
      </c>
      <c r="W53" s="10">
        <v>35</v>
      </c>
      <c r="X53" s="10">
        <v>20</v>
      </c>
      <c r="Y53" s="10">
        <v>42</v>
      </c>
      <c r="Z53" s="9">
        <v>2</v>
      </c>
      <c r="AA53" s="4">
        <v>134</v>
      </c>
      <c r="AB53" s="9">
        <v>2</v>
      </c>
      <c r="AC53" s="4">
        <v>13</v>
      </c>
      <c r="AD53" s="4">
        <v>18</v>
      </c>
      <c r="AE53" s="4">
        <v>40</v>
      </c>
      <c r="AF53" s="9">
        <v>2</v>
      </c>
      <c r="AG53" s="9">
        <v>11</v>
      </c>
      <c r="AH53" s="10"/>
      <c r="AI53" s="10">
        <v>49</v>
      </c>
      <c r="AJ53" s="10">
        <v>200</v>
      </c>
      <c r="AK53" s="9">
        <v>2</v>
      </c>
      <c r="AL53" s="6">
        <f t="shared" si="1"/>
        <v>1153</v>
      </c>
      <c r="AM53" s="19">
        <f t="shared" si="2"/>
        <v>1120</v>
      </c>
      <c r="AN53" s="20">
        <f t="shared" si="3"/>
        <v>7.6050791064032053</v>
      </c>
      <c r="AO53" s="10">
        <v>97</v>
      </c>
      <c r="AP53" s="10">
        <v>42</v>
      </c>
      <c r="AQ53" s="10">
        <v>16</v>
      </c>
      <c r="AR53" s="10">
        <v>59</v>
      </c>
      <c r="AS53" s="10">
        <v>141</v>
      </c>
      <c r="AT53" s="10">
        <v>31</v>
      </c>
      <c r="AU53" s="10">
        <v>135</v>
      </c>
      <c r="AV53" s="6">
        <f t="shared" si="4"/>
        <v>521</v>
      </c>
      <c r="AW53" s="20">
        <f t="shared" si="5"/>
        <v>9.034159875151726</v>
      </c>
      <c r="AX53" s="10">
        <v>127</v>
      </c>
      <c r="AY53" s="10">
        <v>13</v>
      </c>
      <c r="AZ53" s="10">
        <v>117</v>
      </c>
      <c r="BA53" s="10">
        <v>42</v>
      </c>
      <c r="BB53" s="10">
        <v>54</v>
      </c>
      <c r="BC53" s="10">
        <v>29</v>
      </c>
      <c r="BD53" s="6">
        <f t="shared" si="6"/>
        <v>382</v>
      </c>
      <c r="BE53" s="20">
        <f t="shared" si="0"/>
        <v>9.2292824353708625</v>
      </c>
    </row>
    <row r="54" spans="1:1299" s="21" customFormat="1" x14ac:dyDescent="0.25">
      <c r="A54" s="5" t="s">
        <v>53</v>
      </c>
      <c r="B54" s="9"/>
      <c r="C54" s="6">
        <v>4</v>
      </c>
      <c r="D54" s="9">
        <v>4</v>
      </c>
      <c r="E54" s="6">
        <v>5</v>
      </c>
      <c r="F54" s="6">
        <v>3</v>
      </c>
      <c r="G54" s="9"/>
      <c r="H54" s="6">
        <v>1</v>
      </c>
      <c r="I54" s="9"/>
      <c r="J54" s="6">
        <v>1</v>
      </c>
      <c r="K54" s="6"/>
      <c r="L54" s="6">
        <v>1</v>
      </c>
      <c r="M54" s="6"/>
      <c r="N54" s="6"/>
      <c r="O54" s="6">
        <v>2</v>
      </c>
      <c r="P54" s="6">
        <v>1</v>
      </c>
      <c r="Q54" s="9">
        <v>3</v>
      </c>
      <c r="R54" s="6"/>
      <c r="S54" s="6"/>
      <c r="T54" s="6">
        <v>4</v>
      </c>
      <c r="U54" s="9"/>
      <c r="V54" s="6">
        <v>300</v>
      </c>
      <c r="W54" s="6"/>
      <c r="X54" s="6">
        <v>2</v>
      </c>
      <c r="Y54" s="6"/>
      <c r="Z54" s="9"/>
      <c r="AA54" s="6"/>
      <c r="AB54" s="9">
        <v>1</v>
      </c>
      <c r="AC54" s="6"/>
      <c r="AD54" s="6"/>
      <c r="AE54" s="6"/>
      <c r="AF54" s="9">
        <v>1</v>
      </c>
      <c r="AG54" s="9">
        <v>1</v>
      </c>
      <c r="AH54" s="6">
        <v>13</v>
      </c>
      <c r="AI54" s="6"/>
      <c r="AJ54" s="6"/>
      <c r="AK54" s="9"/>
      <c r="AL54" s="6">
        <f t="shared" si="1"/>
        <v>347</v>
      </c>
      <c r="AM54" s="19">
        <f t="shared" si="2"/>
        <v>337</v>
      </c>
      <c r="AN54" s="20">
        <f t="shared" si="3"/>
        <v>2.2883139811231072</v>
      </c>
      <c r="AO54" s="6"/>
      <c r="AP54" s="6">
        <v>46</v>
      </c>
      <c r="AQ54" s="6"/>
      <c r="AR54" s="6"/>
      <c r="AS54" s="6"/>
      <c r="AT54" s="6"/>
      <c r="AU54" s="6"/>
      <c r="AV54" s="6">
        <f t="shared" si="4"/>
        <v>46</v>
      </c>
      <c r="AW54" s="20">
        <f t="shared" si="5"/>
        <v>0.79764175481186061</v>
      </c>
      <c r="AX54" s="6">
        <v>16</v>
      </c>
      <c r="AY54" s="6"/>
      <c r="AZ54" s="6">
        <v>15</v>
      </c>
      <c r="BA54" s="6"/>
      <c r="BB54" s="6"/>
      <c r="BC54" s="6"/>
      <c r="BD54" s="6">
        <f t="shared" si="6"/>
        <v>31</v>
      </c>
      <c r="BE54" s="20">
        <f t="shared" si="0"/>
        <v>0.74897318192800189</v>
      </c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17"/>
      <c r="NU54" s="17"/>
      <c r="NV54" s="17"/>
      <c r="NW54" s="17"/>
      <c r="NX54" s="17"/>
      <c r="NY54" s="17"/>
      <c r="NZ54" s="17"/>
      <c r="OA54" s="17"/>
      <c r="OB54" s="17"/>
      <c r="OC54" s="17"/>
      <c r="OD54" s="17"/>
      <c r="OE54" s="17"/>
      <c r="OF54" s="17"/>
      <c r="OG54" s="17"/>
      <c r="OH54" s="17"/>
      <c r="OI54" s="17"/>
      <c r="OJ54" s="17"/>
      <c r="OK54" s="17"/>
      <c r="OL54" s="17"/>
      <c r="OM54" s="17"/>
      <c r="ON54" s="17"/>
      <c r="OO54" s="17"/>
      <c r="OP54" s="17"/>
      <c r="OQ54" s="17"/>
      <c r="OR54" s="17"/>
      <c r="OS54" s="17"/>
      <c r="OT54" s="17"/>
      <c r="OU54" s="17"/>
      <c r="OV54" s="17"/>
      <c r="OW54" s="17"/>
      <c r="OX54" s="17"/>
      <c r="OY54" s="17"/>
      <c r="OZ54" s="17"/>
      <c r="PA54" s="17"/>
      <c r="PB54" s="17"/>
      <c r="PC54" s="17"/>
      <c r="PD54" s="17"/>
      <c r="PE54" s="17"/>
      <c r="PF54" s="17"/>
      <c r="PG54" s="17"/>
      <c r="PH54" s="17"/>
      <c r="PI54" s="17"/>
      <c r="PJ54" s="17"/>
      <c r="PK54" s="17"/>
      <c r="PL54" s="17"/>
      <c r="PM54" s="17"/>
      <c r="PN54" s="17"/>
      <c r="PO54" s="17"/>
      <c r="PP54" s="17"/>
      <c r="PQ54" s="17"/>
      <c r="PR54" s="17"/>
      <c r="PS54" s="17"/>
      <c r="PT54" s="17"/>
      <c r="PU54" s="17"/>
      <c r="PV54" s="17"/>
      <c r="PW54" s="17"/>
      <c r="PX54" s="17"/>
      <c r="PY54" s="17"/>
      <c r="PZ54" s="17"/>
      <c r="QA54" s="17"/>
      <c r="QB54" s="17"/>
      <c r="QC54" s="17"/>
      <c r="QD54" s="17"/>
      <c r="QE54" s="17"/>
      <c r="QF54" s="17"/>
      <c r="QG54" s="17"/>
      <c r="QH54" s="17"/>
      <c r="QI54" s="17"/>
      <c r="QJ54" s="17"/>
      <c r="QK54" s="17"/>
      <c r="QL54" s="17"/>
      <c r="QM54" s="17"/>
      <c r="QN54" s="17"/>
      <c r="QO54" s="17"/>
      <c r="QP54" s="17"/>
      <c r="QQ54" s="17"/>
      <c r="QR54" s="17"/>
      <c r="QS54" s="17"/>
      <c r="QT54" s="17"/>
      <c r="QU54" s="17"/>
      <c r="QV54" s="17"/>
      <c r="QW54" s="17"/>
      <c r="QX54" s="17"/>
      <c r="QY54" s="17"/>
      <c r="QZ54" s="17"/>
      <c r="RA54" s="17"/>
      <c r="RB54" s="17"/>
      <c r="RC54" s="17"/>
      <c r="RD54" s="17"/>
      <c r="RE54" s="17"/>
      <c r="RF54" s="17"/>
      <c r="RG54" s="17"/>
      <c r="RH54" s="17"/>
      <c r="RI54" s="17"/>
      <c r="RJ54" s="17"/>
      <c r="RK54" s="17"/>
      <c r="RL54" s="17"/>
      <c r="RM54" s="17"/>
      <c r="RN54" s="17"/>
      <c r="RO54" s="17"/>
      <c r="RP54" s="17"/>
      <c r="RQ54" s="17"/>
      <c r="RR54" s="17"/>
      <c r="RS54" s="17"/>
      <c r="RT54" s="17"/>
      <c r="RU54" s="17"/>
      <c r="RV54" s="17"/>
      <c r="RW54" s="17"/>
      <c r="RX54" s="17"/>
      <c r="RY54" s="17"/>
      <c r="RZ54" s="17"/>
      <c r="SA54" s="17"/>
      <c r="SB54" s="17"/>
      <c r="SC54" s="17"/>
      <c r="SD54" s="17"/>
      <c r="SE54" s="17"/>
      <c r="SF54" s="17"/>
      <c r="SG54" s="17"/>
      <c r="SH54" s="17"/>
      <c r="SI54" s="17"/>
      <c r="SJ54" s="17"/>
      <c r="SK54" s="17"/>
      <c r="SL54" s="17"/>
      <c r="SM54" s="17"/>
      <c r="SN54" s="17"/>
      <c r="SO54" s="17"/>
      <c r="SP54" s="17"/>
      <c r="SQ54" s="17"/>
      <c r="SR54" s="17"/>
      <c r="SS54" s="17"/>
      <c r="ST54" s="17"/>
      <c r="SU54" s="17"/>
      <c r="SV54" s="17"/>
      <c r="SW54" s="17"/>
      <c r="SX54" s="17"/>
      <c r="SY54" s="17"/>
      <c r="SZ54" s="17"/>
      <c r="TA54" s="17"/>
      <c r="TB54" s="17"/>
      <c r="TC54" s="17"/>
      <c r="TD54" s="17"/>
      <c r="TE54" s="17"/>
      <c r="TF54" s="17"/>
      <c r="TG54" s="17"/>
      <c r="TH54" s="17"/>
      <c r="TI54" s="17"/>
      <c r="TJ54" s="17"/>
      <c r="TK54" s="17"/>
      <c r="TL54" s="17"/>
      <c r="TM54" s="17"/>
      <c r="TN54" s="17"/>
      <c r="TO54" s="17"/>
      <c r="TP54" s="17"/>
      <c r="TQ54" s="17"/>
      <c r="TR54" s="17"/>
      <c r="TS54" s="17"/>
      <c r="TT54" s="17"/>
      <c r="TU54" s="17"/>
      <c r="TV54" s="17"/>
      <c r="TW54" s="17"/>
      <c r="TX54" s="17"/>
      <c r="TY54" s="17"/>
      <c r="TZ54" s="17"/>
      <c r="UA54" s="17"/>
      <c r="UB54" s="17"/>
      <c r="UC54" s="17"/>
      <c r="UD54" s="17"/>
      <c r="UE54" s="17"/>
      <c r="UF54" s="17"/>
      <c r="UG54" s="17"/>
      <c r="UH54" s="17"/>
      <c r="UI54" s="17"/>
      <c r="UJ54" s="17"/>
      <c r="UK54" s="17"/>
      <c r="UL54" s="17"/>
      <c r="UM54" s="17"/>
      <c r="UN54" s="17"/>
      <c r="UO54" s="17"/>
      <c r="UP54" s="17"/>
      <c r="UQ54" s="17"/>
      <c r="UR54" s="17"/>
      <c r="US54" s="17"/>
      <c r="UT54" s="17"/>
      <c r="UU54" s="17"/>
      <c r="UV54" s="17"/>
      <c r="UW54" s="17"/>
      <c r="UX54" s="17"/>
      <c r="UY54" s="17"/>
      <c r="UZ54" s="17"/>
      <c r="VA54" s="17"/>
      <c r="VB54" s="17"/>
      <c r="VC54" s="17"/>
      <c r="VD54" s="17"/>
      <c r="VE54" s="17"/>
      <c r="VF54" s="17"/>
      <c r="VG54" s="17"/>
      <c r="VH54" s="17"/>
      <c r="VI54" s="17"/>
      <c r="VJ54" s="17"/>
      <c r="VK54" s="17"/>
      <c r="VL54" s="17"/>
      <c r="VM54" s="17"/>
      <c r="VN54" s="17"/>
      <c r="VO54" s="17"/>
      <c r="VP54" s="17"/>
      <c r="VQ54" s="17"/>
      <c r="VR54" s="17"/>
      <c r="VS54" s="17"/>
      <c r="VT54" s="17"/>
      <c r="VU54" s="17"/>
      <c r="VV54" s="17"/>
      <c r="VW54" s="17"/>
      <c r="VX54" s="17"/>
      <c r="VY54" s="17"/>
      <c r="VZ54" s="17"/>
      <c r="WA54" s="17"/>
      <c r="WB54" s="17"/>
      <c r="WC54" s="17"/>
      <c r="WD54" s="17"/>
      <c r="WE54" s="17"/>
      <c r="WF54" s="17"/>
      <c r="WG54" s="17"/>
      <c r="WH54" s="17"/>
      <c r="WI54" s="17"/>
      <c r="WJ54" s="17"/>
      <c r="WK54" s="17"/>
      <c r="WL54" s="17"/>
      <c r="WM54" s="17"/>
      <c r="WN54" s="17"/>
      <c r="WO54" s="17"/>
      <c r="WP54" s="17"/>
      <c r="WQ54" s="17"/>
      <c r="WR54" s="17"/>
      <c r="WS54" s="17"/>
      <c r="WT54" s="17"/>
      <c r="WU54" s="17"/>
      <c r="WV54" s="17"/>
      <c r="WW54" s="17"/>
      <c r="WX54" s="17"/>
      <c r="WY54" s="17"/>
      <c r="WZ54" s="17"/>
      <c r="XA54" s="17"/>
      <c r="XB54" s="17"/>
      <c r="XC54" s="17"/>
      <c r="XD54" s="17"/>
      <c r="XE54" s="17"/>
      <c r="XF54" s="17"/>
      <c r="XG54" s="17"/>
      <c r="XH54" s="17"/>
      <c r="XI54" s="17"/>
      <c r="XJ54" s="17"/>
      <c r="XK54" s="17"/>
      <c r="XL54" s="17"/>
      <c r="XM54" s="17"/>
      <c r="XN54" s="17"/>
      <c r="XO54" s="17"/>
      <c r="XP54" s="17"/>
      <c r="XQ54" s="17"/>
      <c r="XR54" s="17"/>
      <c r="XS54" s="17"/>
      <c r="XT54" s="17"/>
      <c r="XU54" s="17"/>
      <c r="XV54" s="17"/>
      <c r="XW54" s="17"/>
      <c r="XX54" s="17"/>
      <c r="XY54" s="17"/>
      <c r="XZ54" s="17"/>
      <c r="YA54" s="17"/>
      <c r="YB54" s="17"/>
      <c r="YC54" s="17"/>
      <c r="YD54" s="17"/>
      <c r="YE54" s="17"/>
      <c r="YF54" s="17"/>
      <c r="YG54" s="17"/>
      <c r="YH54" s="17"/>
      <c r="YI54" s="17"/>
      <c r="YJ54" s="17"/>
      <c r="YK54" s="17"/>
      <c r="YL54" s="17"/>
      <c r="YM54" s="17"/>
      <c r="YN54" s="17"/>
      <c r="YO54" s="17"/>
      <c r="YP54" s="17"/>
      <c r="YQ54" s="17"/>
      <c r="YR54" s="17"/>
      <c r="YS54" s="17"/>
      <c r="YT54" s="17"/>
      <c r="YU54" s="17"/>
      <c r="YV54" s="17"/>
      <c r="YW54" s="17"/>
      <c r="YX54" s="17"/>
      <c r="YY54" s="17"/>
      <c r="YZ54" s="17"/>
      <c r="ZA54" s="17"/>
      <c r="ZB54" s="17"/>
      <c r="ZC54" s="17"/>
      <c r="ZD54" s="17"/>
      <c r="ZE54" s="17"/>
      <c r="ZF54" s="17"/>
      <c r="ZG54" s="17"/>
      <c r="ZH54" s="17"/>
      <c r="ZI54" s="17"/>
      <c r="ZJ54" s="17"/>
      <c r="ZK54" s="17"/>
      <c r="ZL54" s="17"/>
      <c r="ZM54" s="17"/>
      <c r="ZN54" s="17"/>
      <c r="ZO54" s="17"/>
      <c r="ZP54" s="17"/>
      <c r="ZQ54" s="17"/>
      <c r="ZR54" s="17"/>
      <c r="ZS54" s="17"/>
      <c r="ZT54" s="17"/>
      <c r="ZU54" s="17"/>
      <c r="ZV54" s="17"/>
      <c r="ZW54" s="17"/>
      <c r="ZX54" s="17"/>
      <c r="ZY54" s="17"/>
      <c r="ZZ54" s="17"/>
      <c r="AAA54" s="17"/>
      <c r="AAB54" s="17"/>
      <c r="AAC54" s="17"/>
      <c r="AAD54" s="17"/>
      <c r="AAE54" s="17"/>
      <c r="AAF54" s="17"/>
      <c r="AAG54" s="17"/>
      <c r="AAH54" s="17"/>
      <c r="AAI54" s="17"/>
      <c r="AAJ54" s="17"/>
      <c r="AAK54" s="17"/>
      <c r="AAL54" s="17"/>
      <c r="AAM54" s="17"/>
      <c r="AAN54" s="17"/>
      <c r="AAO54" s="17"/>
      <c r="AAP54" s="17"/>
      <c r="AAQ54" s="17"/>
      <c r="AAR54" s="17"/>
      <c r="AAS54" s="17"/>
      <c r="AAT54" s="17"/>
      <c r="AAU54" s="17"/>
      <c r="AAV54" s="17"/>
      <c r="AAW54" s="17"/>
      <c r="AAX54" s="17"/>
      <c r="AAY54" s="17"/>
      <c r="AAZ54" s="17"/>
      <c r="ABA54" s="17"/>
      <c r="ABB54" s="17"/>
      <c r="ABC54" s="17"/>
      <c r="ABD54" s="17"/>
      <c r="ABE54" s="17"/>
      <c r="ABF54" s="17"/>
      <c r="ABG54" s="17"/>
      <c r="ABH54" s="17"/>
      <c r="ABI54" s="17"/>
      <c r="ABJ54" s="17"/>
      <c r="ABK54" s="17"/>
      <c r="ABL54" s="17"/>
      <c r="ABM54" s="17"/>
      <c r="ABN54" s="17"/>
      <c r="ABO54" s="17"/>
      <c r="ABP54" s="17"/>
      <c r="ABQ54" s="17"/>
      <c r="ABR54" s="17"/>
      <c r="ABS54" s="17"/>
      <c r="ABT54" s="17"/>
      <c r="ABU54" s="17"/>
      <c r="ABV54" s="17"/>
      <c r="ABW54" s="17"/>
      <c r="ABX54" s="17"/>
      <c r="ABY54" s="17"/>
      <c r="ABZ54" s="17"/>
      <c r="ACA54" s="17"/>
      <c r="ACB54" s="17"/>
      <c r="ACC54" s="17"/>
      <c r="ACD54" s="17"/>
      <c r="ACE54" s="17"/>
      <c r="ACF54" s="17"/>
      <c r="ACG54" s="17"/>
      <c r="ACH54" s="17"/>
      <c r="ACI54" s="17"/>
      <c r="ACJ54" s="17"/>
      <c r="ACK54" s="17"/>
      <c r="ACL54" s="17"/>
      <c r="ACM54" s="17"/>
      <c r="ACN54" s="17"/>
      <c r="ACO54" s="17"/>
      <c r="ACP54" s="17"/>
      <c r="ACQ54" s="17"/>
      <c r="ACR54" s="17"/>
      <c r="ACS54" s="17"/>
      <c r="ACT54" s="17"/>
      <c r="ACU54" s="17"/>
      <c r="ACV54" s="17"/>
      <c r="ACW54" s="17"/>
      <c r="ACX54" s="17"/>
      <c r="ACY54" s="17"/>
      <c r="ACZ54" s="17"/>
      <c r="ADA54" s="17"/>
      <c r="ADB54" s="17"/>
      <c r="ADC54" s="17"/>
      <c r="ADD54" s="17"/>
      <c r="ADE54" s="17"/>
      <c r="ADF54" s="17"/>
      <c r="ADG54" s="17"/>
      <c r="ADH54" s="17"/>
      <c r="ADI54" s="17"/>
      <c r="ADJ54" s="17"/>
      <c r="ADK54" s="17"/>
      <c r="ADL54" s="17"/>
      <c r="ADM54" s="17"/>
      <c r="ADN54" s="17"/>
      <c r="ADO54" s="17"/>
      <c r="ADP54" s="17"/>
      <c r="ADQ54" s="17"/>
      <c r="ADR54" s="17"/>
      <c r="ADS54" s="17"/>
      <c r="ADT54" s="17"/>
      <c r="ADU54" s="17"/>
      <c r="ADV54" s="17"/>
      <c r="ADW54" s="17"/>
      <c r="ADX54" s="17"/>
      <c r="ADY54" s="17"/>
      <c r="ADZ54" s="17"/>
      <c r="AEA54" s="17"/>
      <c r="AEB54" s="17"/>
      <c r="AEC54" s="17"/>
      <c r="AED54" s="17"/>
      <c r="AEE54" s="17"/>
      <c r="AEF54" s="17"/>
      <c r="AEG54" s="17"/>
      <c r="AEH54" s="17"/>
      <c r="AEI54" s="17"/>
      <c r="AEJ54" s="17"/>
      <c r="AEK54" s="17"/>
      <c r="AEL54" s="17"/>
      <c r="AEM54" s="17"/>
      <c r="AEN54" s="17"/>
      <c r="AEO54" s="17"/>
      <c r="AEP54" s="17"/>
      <c r="AEQ54" s="17"/>
      <c r="AER54" s="17"/>
      <c r="AES54" s="17"/>
      <c r="AET54" s="17"/>
      <c r="AEU54" s="17"/>
      <c r="AEV54" s="17"/>
      <c r="AEW54" s="17"/>
      <c r="AEX54" s="17"/>
      <c r="AEY54" s="17"/>
      <c r="AEZ54" s="17"/>
      <c r="AFA54" s="17"/>
      <c r="AFB54" s="17"/>
      <c r="AFC54" s="17"/>
      <c r="AFD54" s="17"/>
      <c r="AFE54" s="17"/>
      <c r="AFF54" s="17"/>
      <c r="AFG54" s="17"/>
      <c r="AFH54" s="17"/>
      <c r="AFI54" s="17"/>
      <c r="AFJ54" s="17"/>
      <c r="AFK54" s="17"/>
      <c r="AFL54" s="17"/>
      <c r="AFM54" s="17"/>
      <c r="AFN54" s="17"/>
      <c r="AFO54" s="17"/>
      <c r="AFP54" s="17"/>
      <c r="AFQ54" s="17"/>
      <c r="AFR54" s="17"/>
      <c r="AFS54" s="17"/>
      <c r="AFT54" s="17"/>
      <c r="AFU54" s="17"/>
      <c r="AFV54" s="17"/>
      <c r="AFW54" s="17"/>
      <c r="AFX54" s="17"/>
      <c r="AFY54" s="17"/>
      <c r="AFZ54" s="17"/>
      <c r="AGA54" s="17"/>
      <c r="AGB54" s="17"/>
      <c r="AGC54" s="17"/>
      <c r="AGD54" s="17"/>
      <c r="AGE54" s="17"/>
      <c r="AGF54" s="17"/>
      <c r="AGG54" s="17"/>
      <c r="AGH54" s="17"/>
      <c r="AGI54" s="17"/>
      <c r="AGJ54" s="17"/>
      <c r="AGK54" s="17"/>
      <c r="AGL54" s="17"/>
      <c r="AGM54" s="17"/>
      <c r="AGN54" s="17"/>
      <c r="AGO54" s="17"/>
      <c r="AGP54" s="17"/>
      <c r="AGQ54" s="17"/>
      <c r="AGR54" s="17"/>
      <c r="AGS54" s="17"/>
      <c r="AGT54" s="17"/>
      <c r="AGU54" s="17"/>
      <c r="AGV54" s="17"/>
      <c r="AGW54" s="17"/>
      <c r="AGX54" s="17"/>
      <c r="AGY54" s="17"/>
      <c r="AGZ54" s="17"/>
      <c r="AHA54" s="17"/>
      <c r="AHB54" s="17"/>
      <c r="AHC54" s="17"/>
      <c r="AHD54" s="17"/>
      <c r="AHE54" s="17"/>
      <c r="AHF54" s="17"/>
      <c r="AHG54" s="17"/>
      <c r="AHH54" s="17"/>
      <c r="AHI54" s="17"/>
      <c r="AHJ54" s="17"/>
      <c r="AHK54" s="17"/>
      <c r="AHL54" s="17"/>
      <c r="AHM54" s="17"/>
      <c r="AHN54" s="17"/>
      <c r="AHO54" s="17"/>
      <c r="AHP54" s="17"/>
      <c r="AHQ54" s="17"/>
      <c r="AHR54" s="17"/>
      <c r="AHS54" s="17"/>
      <c r="AHT54" s="17"/>
      <c r="AHU54" s="17"/>
      <c r="AHV54" s="17"/>
      <c r="AHW54" s="17"/>
      <c r="AHX54" s="17"/>
      <c r="AHY54" s="17"/>
      <c r="AHZ54" s="17"/>
      <c r="AIA54" s="17"/>
      <c r="AIB54" s="17"/>
      <c r="AIC54" s="17"/>
      <c r="AID54" s="17"/>
      <c r="AIE54" s="17"/>
      <c r="AIF54" s="17"/>
      <c r="AIG54" s="17"/>
      <c r="AIH54" s="17"/>
      <c r="AII54" s="17"/>
      <c r="AIJ54" s="17"/>
      <c r="AIK54" s="17"/>
      <c r="AIL54" s="17"/>
      <c r="AIM54" s="17"/>
      <c r="AIN54" s="17"/>
      <c r="AIO54" s="17"/>
      <c r="AIP54" s="17"/>
      <c r="AIQ54" s="17"/>
      <c r="AIR54" s="17"/>
      <c r="AIS54" s="17"/>
      <c r="AIT54" s="17"/>
      <c r="AIU54" s="17"/>
      <c r="AIV54" s="17"/>
      <c r="AIW54" s="17"/>
      <c r="AIX54" s="17"/>
      <c r="AIY54" s="17"/>
      <c r="AIZ54" s="17"/>
      <c r="AJA54" s="17"/>
      <c r="AJB54" s="17"/>
      <c r="AJC54" s="17"/>
      <c r="AJD54" s="17"/>
      <c r="AJE54" s="17"/>
      <c r="AJF54" s="17"/>
      <c r="AJG54" s="17"/>
      <c r="AJH54" s="17"/>
      <c r="AJI54" s="17"/>
      <c r="AJJ54" s="17"/>
      <c r="AJK54" s="17"/>
      <c r="AJL54" s="17"/>
      <c r="AJM54" s="17"/>
      <c r="AJN54" s="17"/>
      <c r="AJO54" s="17"/>
      <c r="AJP54" s="17"/>
      <c r="AJQ54" s="17"/>
      <c r="AJR54" s="17"/>
      <c r="AJS54" s="17"/>
      <c r="AJT54" s="17"/>
      <c r="AJU54" s="17"/>
      <c r="AJV54" s="17"/>
      <c r="AJW54" s="17"/>
      <c r="AJX54" s="17"/>
      <c r="AJY54" s="17"/>
      <c r="AJZ54" s="17"/>
      <c r="AKA54" s="17"/>
      <c r="AKB54" s="17"/>
      <c r="AKC54" s="17"/>
      <c r="AKD54" s="17"/>
      <c r="AKE54" s="17"/>
      <c r="AKF54" s="17"/>
      <c r="AKG54" s="17"/>
      <c r="AKH54" s="17"/>
      <c r="AKI54" s="17"/>
      <c r="AKJ54" s="17"/>
      <c r="AKK54" s="17"/>
      <c r="AKL54" s="17"/>
      <c r="AKM54" s="17"/>
      <c r="AKN54" s="17"/>
      <c r="AKO54" s="17"/>
      <c r="AKP54" s="17"/>
      <c r="AKQ54" s="17"/>
      <c r="AKR54" s="17"/>
      <c r="AKS54" s="17"/>
      <c r="AKT54" s="17"/>
      <c r="AKU54" s="17"/>
      <c r="AKV54" s="17"/>
      <c r="AKW54" s="17"/>
      <c r="AKX54" s="17"/>
      <c r="AKY54" s="17"/>
      <c r="AKZ54" s="17"/>
      <c r="ALA54" s="17"/>
      <c r="ALB54" s="17"/>
      <c r="ALC54" s="17"/>
      <c r="ALD54" s="17"/>
      <c r="ALE54" s="17"/>
      <c r="ALF54" s="17"/>
      <c r="ALG54" s="17"/>
      <c r="ALH54" s="17"/>
      <c r="ALI54" s="17"/>
      <c r="ALJ54" s="17"/>
      <c r="ALK54" s="17"/>
      <c r="ALL54" s="17"/>
      <c r="ALM54" s="17"/>
      <c r="ALN54" s="17"/>
      <c r="ALO54" s="17"/>
      <c r="ALP54" s="17"/>
      <c r="ALQ54" s="17"/>
      <c r="ALR54" s="17"/>
      <c r="ALS54" s="17"/>
      <c r="ALT54" s="17"/>
      <c r="ALU54" s="17"/>
      <c r="ALV54" s="17"/>
      <c r="ALW54" s="17"/>
      <c r="ALX54" s="17"/>
      <c r="ALY54" s="17"/>
      <c r="ALZ54" s="17"/>
      <c r="AMA54" s="17"/>
      <c r="AMB54" s="17"/>
      <c r="AMC54" s="17"/>
      <c r="AMD54" s="17"/>
      <c r="AME54" s="17"/>
      <c r="AMF54" s="17"/>
      <c r="AMG54" s="17"/>
      <c r="AMH54" s="17"/>
      <c r="AMI54" s="17"/>
      <c r="AMJ54" s="17"/>
      <c r="AMK54" s="17"/>
      <c r="AML54" s="17"/>
      <c r="AMM54" s="17"/>
      <c r="AMN54" s="17"/>
      <c r="AMO54" s="17"/>
      <c r="AMP54" s="17"/>
      <c r="AMQ54" s="17"/>
      <c r="AMR54" s="17"/>
      <c r="AMS54" s="17"/>
      <c r="AMT54" s="17"/>
      <c r="AMU54" s="17"/>
      <c r="AMV54" s="17"/>
      <c r="AMW54" s="17"/>
      <c r="AMX54" s="17"/>
      <c r="AMY54" s="17"/>
      <c r="AMZ54" s="17"/>
      <c r="ANA54" s="17"/>
      <c r="ANB54" s="17"/>
      <c r="ANC54" s="17"/>
      <c r="AND54" s="17"/>
      <c r="ANE54" s="17"/>
      <c r="ANF54" s="17"/>
      <c r="ANG54" s="17"/>
      <c r="ANH54" s="17"/>
      <c r="ANI54" s="17"/>
      <c r="ANJ54" s="17"/>
      <c r="ANK54" s="17"/>
      <c r="ANL54" s="17"/>
      <c r="ANM54" s="17"/>
      <c r="ANN54" s="17"/>
      <c r="ANO54" s="17"/>
      <c r="ANP54" s="17"/>
      <c r="ANQ54" s="17"/>
      <c r="ANR54" s="17"/>
      <c r="ANS54" s="17"/>
      <c r="ANT54" s="17"/>
      <c r="ANU54" s="17"/>
      <c r="ANV54" s="17"/>
      <c r="ANW54" s="17"/>
      <c r="ANX54" s="17"/>
      <c r="ANY54" s="17"/>
      <c r="ANZ54" s="17"/>
      <c r="AOA54" s="17"/>
      <c r="AOB54" s="17"/>
      <c r="AOC54" s="17"/>
      <c r="AOD54" s="17"/>
      <c r="AOE54" s="17"/>
      <c r="AOF54" s="17"/>
      <c r="AOG54" s="17"/>
      <c r="AOH54" s="17"/>
      <c r="AOI54" s="17"/>
      <c r="AOJ54" s="17"/>
      <c r="AOK54" s="17"/>
      <c r="AOL54" s="17"/>
      <c r="AOM54" s="17"/>
      <c r="AON54" s="17"/>
      <c r="AOO54" s="17"/>
      <c r="AOP54" s="17"/>
      <c r="AOQ54" s="17"/>
      <c r="AOR54" s="17"/>
      <c r="AOS54" s="17"/>
      <c r="AOT54" s="17"/>
      <c r="AOU54" s="17"/>
      <c r="AOV54" s="17"/>
      <c r="AOW54" s="17"/>
      <c r="AOX54" s="17"/>
      <c r="AOY54" s="17"/>
      <c r="AOZ54" s="17"/>
      <c r="APA54" s="17"/>
      <c r="APB54" s="17"/>
      <c r="APC54" s="17"/>
      <c r="APD54" s="17"/>
      <c r="APE54" s="17"/>
      <c r="APF54" s="17"/>
      <c r="APG54" s="17"/>
      <c r="APH54" s="17"/>
      <c r="API54" s="17"/>
      <c r="APJ54" s="17"/>
      <c r="APK54" s="17"/>
      <c r="APL54" s="17"/>
      <c r="APM54" s="17"/>
      <c r="APN54" s="17"/>
      <c r="APO54" s="17"/>
      <c r="APP54" s="17"/>
      <c r="APQ54" s="17"/>
      <c r="APR54" s="17"/>
      <c r="APS54" s="17"/>
      <c r="APT54" s="17"/>
      <c r="APU54" s="17"/>
      <c r="APV54" s="17"/>
      <c r="APW54" s="17"/>
      <c r="APX54" s="17"/>
      <c r="APY54" s="17"/>
      <c r="APZ54" s="17"/>
      <c r="AQA54" s="17"/>
      <c r="AQB54" s="17"/>
      <c r="AQC54" s="17"/>
      <c r="AQD54" s="17"/>
      <c r="AQE54" s="17"/>
      <c r="AQF54" s="17"/>
      <c r="AQG54" s="17"/>
      <c r="AQH54" s="17"/>
      <c r="AQI54" s="17"/>
      <c r="AQJ54" s="17"/>
      <c r="AQK54" s="17"/>
      <c r="AQL54" s="17"/>
      <c r="AQM54" s="17"/>
      <c r="AQN54" s="17"/>
      <c r="AQO54" s="17"/>
      <c r="AQP54" s="17"/>
      <c r="AQQ54" s="17"/>
      <c r="AQR54" s="17"/>
      <c r="AQS54" s="17"/>
      <c r="AQT54" s="17"/>
      <c r="AQU54" s="17"/>
      <c r="AQV54" s="17"/>
      <c r="AQW54" s="17"/>
      <c r="AQX54" s="17"/>
      <c r="AQY54" s="17"/>
      <c r="AQZ54" s="17"/>
      <c r="ARA54" s="17"/>
      <c r="ARB54" s="17"/>
      <c r="ARC54" s="17"/>
      <c r="ARD54" s="17"/>
      <c r="ARE54" s="17"/>
      <c r="ARF54" s="17"/>
      <c r="ARG54" s="17"/>
      <c r="ARH54" s="17"/>
      <c r="ARI54" s="17"/>
      <c r="ARJ54" s="17"/>
      <c r="ARK54" s="17"/>
      <c r="ARL54" s="17"/>
      <c r="ARM54" s="17"/>
      <c r="ARN54" s="17"/>
      <c r="ARO54" s="17"/>
      <c r="ARP54" s="17"/>
      <c r="ARQ54" s="17"/>
      <c r="ARR54" s="17"/>
      <c r="ARS54" s="17"/>
      <c r="ART54" s="17"/>
      <c r="ARU54" s="17"/>
      <c r="ARV54" s="17"/>
      <c r="ARW54" s="17"/>
      <c r="ARX54" s="17"/>
      <c r="ARY54" s="17"/>
      <c r="ARZ54" s="17"/>
      <c r="ASA54" s="17"/>
      <c r="ASB54" s="17"/>
      <c r="ASC54" s="17"/>
      <c r="ASD54" s="17"/>
      <c r="ASE54" s="17"/>
      <c r="ASF54" s="17"/>
      <c r="ASG54" s="17"/>
      <c r="ASH54" s="17"/>
      <c r="ASI54" s="17"/>
      <c r="ASJ54" s="17"/>
      <c r="ASK54" s="17"/>
      <c r="ASL54" s="17"/>
      <c r="ASM54" s="17"/>
      <c r="ASN54" s="17"/>
      <c r="ASO54" s="17"/>
      <c r="ASP54" s="17"/>
      <c r="ASQ54" s="17"/>
      <c r="ASR54" s="17"/>
      <c r="ASS54" s="17"/>
      <c r="AST54" s="17"/>
      <c r="ASU54" s="17"/>
      <c r="ASV54" s="17"/>
      <c r="ASW54" s="17"/>
      <c r="ASX54" s="17"/>
      <c r="ASY54" s="17"/>
      <c r="ASZ54" s="17"/>
      <c r="ATA54" s="17"/>
      <c r="ATB54" s="17"/>
      <c r="ATC54" s="17"/>
      <c r="ATD54" s="17"/>
      <c r="ATE54" s="17"/>
      <c r="ATF54" s="17"/>
      <c r="ATG54" s="17"/>
      <c r="ATH54" s="17"/>
      <c r="ATI54" s="17"/>
      <c r="ATJ54" s="17"/>
      <c r="ATK54" s="17"/>
      <c r="ATL54" s="17"/>
      <c r="ATM54" s="17"/>
      <c r="ATN54" s="17"/>
      <c r="ATO54" s="17"/>
      <c r="ATP54" s="17"/>
      <c r="ATQ54" s="17"/>
      <c r="ATR54" s="17"/>
      <c r="ATS54" s="17"/>
      <c r="ATT54" s="17"/>
      <c r="ATU54" s="17"/>
      <c r="ATV54" s="17"/>
      <c r="ATW54" s="17"/>
      <c r="ATX54" s="17"/>
      <c r="ATY54" s="17"/>
      <c r="ATZ54" s="17"/>
      <c r="AUA54" s="17"/>
      <c r="AUB54" s="17"/>
      <c r="AUC54" s="17"/>
      <c r="AUD54" s="17"/>
      <c r="AUE54" s="17"/>
      <c r="AUF54" s="17"/>
      <c r="AUG54" s="17"/>
      <c r="AUH54" s="17"/>
      <c r="AUI54" s="17"/>
      <c r="AUJ54" s="17"/>
      <c r="AUK54" s="17"/>
      <c r="AUL54" s="17"/>
      <c r="AUM54" s="17"/>
      <c r="AUN54" s="17"/>
      <c r="AUO54" s="17"/>
      <c r="AUP54" s="17"/>
      <c r="AUQ54" s="17"/>
      <c r="AUR54" s="17"/>
      <c r="AUS54" s="17"/>
      <c r="AUT54" s="17"/>
      <c r="AUU54" s="17"/>
      <c r="AUV54" s="17"/>
      <c r="AUW54" s="17"/>
      <c r="AUX54" s="17"/>
      <c r="AUY54" s="17"/>
      <c r="AUZ54" s="17"/>
      <c r="AVA54" s="17"/>
      <c r="AVB54" s="17"/>
      <c r="AVC54" s="17"/>
      <c r="AVD54" s="17"/>
      <c r="AVE54" s="17"/>
      <c r="AVF54" s="17"/>
      <c r="AVG54" s="17"/>
      <c r="AVH54" s="17"/>
      <c r="AVI54" s="17"/>
      <c r="AVJ54" s="17"/>
      <c r="AVK54" s="17"/>
      <c r="AVL54" s="17"/>
      <c r="AVM54" s="17"/>
      <c r="AVN54" s="17"/>
      <c r="AVO54" s="17"/>
      <c r="AVP54" s="17"/>
      <c r="AVQ54" s="17"/>
      <c r="AVR54" s="17"/>
      <c r="AVS54" s="17"/>
      <c r="AVT54" s="17"/>
      <c r="AVU54" s="17"/>
      <c r="AVV54" s="17"/>
      <c r="AVW54" s="17"/>
      <c r="AVX54" s="17"/>
      <c r="AVY54" s="17"/>
      <c r="AVZ54" s="17"/>
      <c r="AWA54" s="17"/>
      <c r="AWB54" s="17"/>
      <c r="AWC54" s="17"/>
      <c r="AWD54" s="17"/>
      <c r="AWE54" s="17"/>
      <c r="AWF54" s="17"/>
      <c r="AWG54" s="17"/>
      <c r="AWH54" s="17"/>
      <c r="AWI54" s="17"/>
      <c r="AWJ54" s="17"/>
      <c r="AWK54" s="17"/>
      <c r="AWL54" s="17"/>
      <c r="AWM54" s="17"/>
      <c r="AWN54" s="17"/>
      <c r="AWO54" s="17"/>
      <c r="AWP54" s="17"/>
      <c r="AWQ54" s="17"/>
      <c r="AWR54" s="17"/>
      <c r="AWS54" s="17"/>
      <c r="AWT54" s="17"/>
      <c r="AWU54" s="17"/>
      <c r="AWV54" s="17"/>
      <c r="AWW54" s="17"/>
      <c r="AWX54" s="17"/>
      <c r="AWY54" s="17"/>
    </row>
    <row r="55" spans="1:1299" s="21" customFormat="1" x14ac:dyDescent="0.25">
      <c r="A55" s="5" t="s">
        <v>54</v>
      </c>
      <c r="B55" s="9"/>
      <c r="C55" s="6">
        <v>1</v>
      </c>
      <c r="D55" s="9"/>
      <c r="E55" s="6"/>
      <c r="F55" s="6"/>
      <c r="G55" s="9"/>
      <c r="H55" s="6"/>
      <c r="I55" s="9"/>
      <c r="J55" s="6"/>
      <c r="K55" s="6">
        <v>3</v>
      </c>
      <c r="L55" s="6">
        <v>1</v>
      </c>
      <c r="M55" s="6"/>
      <c r="N55" s="6">
        <v>7</v>
      </c>
      <c r="O55" s="6"/>
      <c r="P55" s="6"/>
      <c r="Q55" s="9">
        <v>1</v>
      </c>
      <c r="R55" s="6"/>
      <c r="S55" s="6"/>
      <c r="T55" s="6">
        <v>3</v>
      </c>
      <c r="U55" s="9"/>
      <c r="V55" s="6">
        <v>127</v>
      </c>
      <c r="W55" s="6"/>
      <c r="X55" s="6"/>
      <c r="Y55" s="6"/>
      <c r="Z55" s="9"/>
      <c r="AA55" s="6"/>
      <c r="AB55" s="9"/>
      <c r="AC55" s="6"/>
      <c r="AD55" s="6"/>
      <c r="AE55" s="6">
        <v>1</v>
      </c>
      <c r="AF55" s="9"/>
      <c r="AG55" s="9"/>
      <c r="AH55" s="6"/>
      <c r="AI55" s="6"/>
      <c r="AJ55" s="6"/>
      <c r="AK55" s="9"/>
      <c r="AL55" s="6">
        <f t="shared" si="1"/>
        <v>144</v>
      </c>
      <c r="AM55" s="19">
        <f t="shared" si="2"/>
        <v>143</v>
      </c>
      <c r="AN55" s="20">
        <f t="shared" si="3"/>
        <v>0.97100563590683775</v>
      </c>
      <c r="AO55" s="6"/>
      <c r="AP55" s="6">
        <v>92</v>
      </c>
      <c r="AQ55" s="6"/>
      <c r="AR55" s="6">
        <v>12</v>
      </c>
      <c r="AS55" s="6"/>
      <c r="AT55" s="6"/>
      <c r="AU55" s="6"/>
      <c r="AV55" s="6">
        <f t="shared" si="4"/>
        <v>104</v>
      </c>
      <c r="AW55" s="20">
        <f t="shared" si="5"/>
        <v>1.803363967400728</v>
      </c>
      <c r="AX55" s="6"/>
      <c r="AY55" s="6"/>
      <c r="AZ55" s="6"/>
      <c r="BA55" s="6"/>
      <c r="BB55" s="6"/>
      <c r="BC55" s="6"/>
      <c r="BD55" s="6">
        <f t="shared" si="6"/>
        <v>0</v>
      </c>
      <c r="BE55" s="20">
        <f t="shared" si="0"/>
        <v>0</v>
      </c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  <c r="NY55" s="17"/>
      <c r="NZ55" s="17"/>
      <c r="OA55" s="17"/>
      <c r="OB55" s="17"/>
      <c r="OC55" s="17"/>
      <c r="OD55" s="17"/>
      <c r="OE55" s="17"/>
      <c r="OF55" s="17"/>
      <c r="OG55" s="17"/>
      <c r="OH55" s="17"/>
      <c r="OI55" s="17"/>
      <c r="OJ55" s="17"/>
      <c r="OK55" s="17"/>
      <c r="OL55" s="17"/>
      <c r="OM55" s="17"/>
      <c r="ON55" s="17"/>
      <c r="OO55" s="17"/>
      <c r="OP55" s="17"/>
      <c r="OQ55" s="17"/>
      <c r="OR55" s="17"/>
      <c r="OS55" s="17"/>
      <c r="OT55" s="17"/>
      <c r="OU55" s="17"/>
      <c r="OV55" s="17"/>
      <c r="OW55" s="17"/>
      <c r="OX55" s="17"/>
      <c r="OY55" s="17"/>
      <c r="OZ55" s="17"/>
      <c r="PA55" s="17"/>
      <c r="PB55" s="17"/>
      <c r="PC55" s="17"/>
      <c r="PD55" s="17"/>
      <c r="PE55" s="17"/>
      <c r="PF55" s="17"/>
      <c r="PG55" s="17"/>
      <c r="PH55" s="17"/>
      <c r="PI55" s="17"/>
      <c r="PJ55" s="17"/>
      <c r="PK55" s="17"/>
      <c r="PL55" s="17"/>
      <c r="PM55" s="17"/>
      <c r="PN55" s="17"/>
      <c r="PO55" s="17"/>
      <c r="PP55" s="17"/>
      <c r="PQ55" s="17"/>
      <c r="PR55" s="17"/>
      <c r="PS55" s="17"/>
      <c r="PT55" s="17"/>
      <c r="PU55" s="17"/>
      <c r="PV55" s="17"/>
      <c r="PW55" s="17"/>
      <c r="PX55" s="17"/>
      <c r="PY55" s="17"/>
      <c r="PZ55" s="17"/>
      <c r="QA55" s="17"/>
      <c r="QB55" s="17"/>
      <c r="QC55" s="17"/>
      <c r="QD55" s="17"/>
      <c r="QE55" s="17"/>
      <c r="QF55" s="17"/>
      <c r="QG55" s="17"/>
      <c r="QH55" s="17"/>
      <c r="QI55" s="17"/>
      <c r="QJ55" s="17"/>
      <c r="QK55" s="17"/>
      <c r="QL55" s="17"/>
      <c r="QM55" s="17"/>
      <c r="QN55" s="17"/>
      <c r="QO55" s="17"/>
      <c r="QP55" s="17"/>
      <c r="QQ55" s="17"/>
      <c r="QR55" s="17"/>
      <c r="QS55" s="17"/>
      <c r="QT55" s="17"/>
      <c r="QU55" s="17"/>
      <c r="QV55" s="17"/>
      <c r="QW55" s="17"/>
      <c r="QX55" s="17"/>
      <c r="QY55" s="17"/>
      <c r="QZ55" s="17"/>
      <c r="RA55" s="17"/>
      <c r="RB55" s="17"/>
      <c r="RC55" s="17"/>
      <c r="RD55" s="17"/>
      <c r="RE55" s="17"/>
      <c r="RF55" s="17"/>
      <c r="RG55" s="17"/>
      <c r="RH55" s="17"/>
      <c r="RI55" s="17"/>
      <c r="RJ55" s="17"/>
      <c r="RK55" s="17"/>
      <c r="RL55" s="17"/>
      <c r="RM55" s="17"/>
      <c r="RN55" s="17"/>
      <c r="RO55" s="17"/>
      <c r="RP55" s="17"/>
      <c r="RQ55" s="17"/>
      <c r="RR55" s="17"/>
      <c r="RS55" s="17"/>
      <c r="RT55" s="17"/>
      <c r="RU55" s="17"/>
      <c r="RV55" s="17"/>
      <c r="RW55" s="17"/>
      <c r="RX55" s="17"/>
      <c r="RY55" s="17"/>
      <c r="RZ55" s="17"/>
      <c r="SA55" s="17"/>
      <c r="SB55" s="17"/>
      <c r="SC55" s="17"/>
      <c r="SD55" s="17"/>
      <c r="SE55" s="17"/>
      <c r="SF55" s="17"/>
      <c r="SG55" s="17"/>
      <c r="SH55" s="17"/>
      <c r="SI55" s="17"/>
      <c r="SJ55" s="17"/>
      <c r="SK55" s="17"/>
      <c r="SL55" s="17"/>
      <c r="SM55" s="17"/>
      <c r="SN55" s="17"/>
      <c r="SO55" s="17"/>
      <c r="SP55" s="17"/>
      <c r="SQ55" s="17"/>
      <c r="SR55" s="17"/>
      <c r="SS55" s="17"/>
      <c r="ST55" s="17"/>
      <c r="SU55" s="17"/>
      <c r="SV55" s="17"/>
      <c r="SW55" s="17"/>
      <c r="SX55" s="17"/>
      <c r="SY55" s="17"/>
      <c r="SZ55" s="17"/>
      <c r="TA55" s="17"/>
      <c r="TB55" s="17"/>
      <c r="TC55" s="17"/>
      <c r="TD55" s="17"/>
      <c r="TE55" s="17"/>
      <c r="TF55" s="17"/>
      <c r="TG55" s="17"/>
      <c r="TH55" s="17"/>
      <c r="TI55" s="17"/>
      <c r="TJ55" s="17"/>
      <c r="TK55" s="17"/>
      <c r="TL55" s="17"/>
      <c r="TM55" s="17"/>
      <c r="TN55" s="17"/>
      <c r="TO55" s="17"/>
      <c r="TP55" s="17"/>
      <c r="TQ55" s="17"/>
      <c r="TR55" s="17"/>
      <c r="TS55" s="17"/>
      <c r="TT55" s="17"/>
      <c r="TU55" s="17"/>
      <c r="TV55" s="17"/>
      <c r="TW55" s="17"/>
      <c r="TX55" s="17"/>
      <c r="TY55" s="17"/>
      <c r="TZ55" s="17"/>
      <c r="UA55" s="17"/>
      <c r="UB55" s="17"/>
      <c r="UC55" s="17"/>
      <c r="UD55" s="17"/>
      <c r="UE55" s="17"/>
      <c r="UF55" s="17"/>
      <c r="UG55" s="17"/>
      <c r="UH55" s="17"/>
      <c r="UI55" s="17"/>
      <c r="UJ55" s="17"/>
      <c r="UK55" s="17"/>
      <c r="UL55" s="17"/>
      <c r="UM55" s="17"/>
      <c r="UN55" s="17"/>
      <c r="UO55" s="17"/>
      <c r="UP55" s="17"/>
      <c r="UQ55" s="17"/>
      <c r="UR55" s="17"/>
      <c r="US55" s="17"/>
      <c r="UT55" s="17"/>
      <c r="UU55" s="17"/>
      <c r="UV55" s="17"/>
      <c r="UW55" s="17"/>
      <c r="UX55" s="17"/>
      <c r="UY55" s="17"/>
      <c r="UZ55" s="17"/>
      <c r="VA55" s="17"/>
      <c r="VB55" s="17"/>
      <c r="VC55" s="17"/>
      <c r="VD55" s="17"/>
      <c r="VE55" s="17"/>
      <c r="VF55" s="17"/>
      <c r="VG55" s="17"/>
      <c r="VH55" s="17"/>
      <c r="VI55" s="17"/>
      <c r="VJ55" s="17"/>
      <c r="VK55" s="17"/>
      <c r="VL55" s="17"/>
      <c r="VM55" s="17"/>
      <c r="VN55" s="17"/>
      <c r="VO55" s="17"/>
      <c r="VP55" s="17"/>
      <c r="VQ55" s="17"/>
      <c r="VR55" s="17"/>
      <c r="VS55" s="17"/>
      <c r="VT55" s="17"/>
      <c r="VU55" s="17"/>
      <c r="VV55" s="17"/>
      <c r="VW55" s="17"/>
      <c r="VX55" s="17"/>
      <c r="VY55" s="17"/>
      <c r="VZ55" s="17"/>
      <c r="WA55" s="17"/>
      <c r="WB55" s="17"/>
      <c r="WC55" s="17"/>
      <c r="WD55" s="17"/>
      <c r="WE55" s="17"/>
      <c r="WF55" s="17"/>
      <c r="WG55" s="17"/>
      <c r="WH55" s="17"/>
      <c r="WI55" s="17"/>
      <c r="WJ55" s="17"/>
      <c r="WK55" s="17"/>
      <c r="WL55" s="17"/>
      <c r="WM55" s="17"/>
      <c r="WN55" s="17"/>
      <c r="WO55" s="17"/>
      <c r="WP55" s="17"/>
      <c r="WQ55" s="17"/>
      <c r="WR55" s="17"/>
      <c r="WS55" s="17"/>
      <c r="WT55" s="17"/>
      <c r="WU55" s="17"/>
      <c r="WV55" s="17"/>
      <c r="WW55" s="17"/>
      <c r="WX55" s="17"/>
      <c r="WY55" s="17"/>
      <c r="WZ55" s="17"/>
      <c r="XA55" s="17"/>
      <c r="XB55" s="17"/>
      <c r="XC55" s="17"/>
      <c r="XD55" s="17"/>
      <c r="XE55" s="17"/>
      <c r="XF55" s="17"/>
      <c r="XG55" s="17"/>
      <c r="XH55" s="17"/>
      <c r="XI55" s="17"/>
      <c r="XJ55" s="17"/>
      <c r="XK55" s="17"/>
      <c r="XL55" s="17"/>
      <c r="XM55" s="17"/>
      <c r="XN55" s="17"/>
      <c r="XO55" s="17"/>
      <c r="XP55" s="17"/>
      <c r="XQ55" s="17"/>
      <c r="XR55" s="17"/>
      <c r="XS55" s="17"/>
      <c r="XT55" s="17"/>
      <c r="XU55" s="17"/>
      <c r="XV55" s="17"/>
      <c r="XW55" s="17"/>
      <c r="XX55" s="17"/>
      <c r="XY55" s="17"/>
      <c r="XZ55" s="17"/>
      <c r="YA55" s="17"/>
      <c r="YB55" s="17"/>
      <c r="YC55" s="17"/>
      <c r="YD55" s="17"/>
      <c r="YE55" s="17"/>
      <c r="YF55" s="17"/>
      <c r="YG55" s="17"/>
      <c r="YH55" s="17"/>
      <c r="YI55" s="17"/>
      <c r="YJ55" s="17"/>
      <c r="YK55" s="17"/>
      <c r="YL55" s="17"/>
      <c r="YM55" s="17"/>
      <c r="YN55" s="17"/>
      <c r="YO55" s="17"/>
      <c r="YP55" s="17"/>
      <c r="YQ55" s="17"/>
      <c r="YR55" s="17"/>
      <c r="YS55" s="17"/>
      <c r="YT55" s="17"/>
      <c r="YU55" s="17"/>
      <c r="YV55" s="17"/>
      <c r="YW55" s="17"/>
      <c r="YX55" s="17"/>
      <c r="YY55" s="17"/>
      <c r="YZ55" s="17"/>
      <c r="ZA55" s="17"/>
      <c r="ZB55" s="17"/>
      <c r="ZC55" s="17"/>
      <c r="ZD55" s="17"/>
      <c r="ZE55" s="17"/>
      <c r="ZF55" s="17"/>
      <c r="ZG55" s="17"/>
      <c r="ZH55" s="17"/>
      <c r="ZI55" s="17"/>
      <c r="ZJ55" s="17"/>
      <c r="ZK55" s="17"/>
      <c r="ZL55" s="17"/>
      <c r="ZM55" s="17"/>
      <c r="ZN55" s="17"/>
      <c r="ZO55" s="17"/>
      <c r="ZP55" s="17"/>
      <c r="ZQ55" s="17"/>
      <c r="ZR55" s="17"/>
      <c r="ZS55" s="17"/>
      <c r="ZT55" s="17"/>
      <c r="ZU55" s="17"/>
      <c r="ZV55" s="17"/>
      <c r="ZW55" s="17"/>
      <c r="ZX55" s="17"/>
      <c r="ZY55" s="17"/>
      <c r="ZZ55" s="17"/>
      <c r="AAA55" s="17"/>
      <c r="AAB55" s="17"/>
      <c r="AAC55" s="17"/>
      <c r="AAD55" s="17"/>
      <c r="AAE55" s="17"/>
      <c r="AAF55" s="17"/>
      <c r="AAG55" s="17"/>
      <c r="AAH55" s="17"/>
      <c r="AAI55" s="17"/>
      <c r="AAJ55" s="17"/>
      <c r="AAK55" s="17"/>
      <c r="AAL55" s="17"/>
      <c r="AAM55" s="17"/>
      <c r="AAN55" s="17"/>
      <c r="AAO55" s="17"/>
      <c r="AAP55" s="17"/>
      <c r="AAQ55" s="17"/>
      <c r="AAR55" s="17"/>
      <c r="AAS55" s="17"/>
      <c r="AAT55" s="17"/>
      <c r="AAU55" s="17"/>
      <c r="AAV55" s="17"/>
      <c r="AAW55" s="17"/>
      <c r="AAX55" s="17"/>
      <c r="AAY55" s="17"/>
      <c r="AAZ55" s="17"/>
      <c r="ABA55" s="17"/>
      <c r="ABB55" s="17"/>
      <c r="ABC55" s="17"/>
      <c r="ABD55" s="17"/>
      <c r="ABE55" s="17"/>
      <c r="ABF55" s="17"/>
      <c r="ABG55" s="17"/>
      <c r="ABH55" s="17"/>
      <c r="ABI55" s="17"/>
      <c r="ABJ55" s="17"/>
      <c r="ABK55" s="17"/>
      <c r="ABL55" s="17"/>
      <c r="ABM55" s="17"/>
      <c r="ABN55" s="17"/>
      <c r="ABO55" s="17"/>
      <c r="ABP55" s="17"/>
      <c r="ABQ55" s="17"/>
      <c r="ABR55" s="17"/>
      <c r="ABS55" s="17"/>
      <c r="ABT55" s="17"/>
      <c r="ABU55" s="17"/>
      <c r="ABV55" s="17"/>
      <c r="ABW55" s="17"/>
      <c r="ABX55" s="17"/>
      <c r="ABY55" s="17"/>
      <c r="ABZ55" s="17"/>
      <c r="ACA55" s="17"/>
      <c r="ACB55" s="17"/>
      <c r="ACC55" s="17"/>
      <c r="ACD55" s="17"/>
      <c r="ACE55" s="17"/>
      <c r="ACF55" s="17"/>
      <c r="ACG55" s="17"/>
      <c r="ACH55" s="17"/>
      <c r="ACI55" s="17"/>
      <c r="ACJ55" s="17"/>
      <c r="ACK55" s="17"/>
      <c r="ACL55" s="17"/>
      <c r="ACM55" s="17"/>
      <c r="ACN55" s="17"/>
      <c r="ACO55" s="17"/>
      <c r="ACP55" s="17"/>
      <c r="ACQ55" s="17"/>
      <c r="ACR55" s="17"/>
      <c r="ACS55" s="17"/>
      <c r="ACT55" s="17"/>
      <c r="ACU55" s="17"/>
      <c r="ACV55" s="17"/>
      <c r="ACW55" s="17"/>
      <c r="ACX55" s="17"/>
      <c r="ACY55" s="17"/>
      <c r="ACZ55" s="17"/>
      <c r="ADA55" s="17"/>
      <c r="ADB55" s="17"/>
      <c r="ADC55" s="17"/>
      <c r="ADD55" s="17"/>
      <c r="ADE55" s="17"/>
      <c r="ADF55" s="17"/>
      <c r="ADG55" s="17"/>
      <c r="ADH55" s="17"/>
      <c r="ADI55" s="17"/>
      <c r="ADJ55" s="17"/>
      <c r="ADK55" s="17"/>
      <c r="ADL55" s="17"/>
      <c r="ADM55" s="17"/>
      <c r="ADN55" s="17"/>
      <c r="ADO55" s="17"/>
      <c r="ADP55" s="17"/>
      <c r="ADQ55" s="17"/>
      <c r="ADR55" s="17"/>
      <c r="ADS55" s="17"/>
      <c r="ADT55" s="17"/>
      <c r="ADU55" s="17"/>
      <c r="ADV55" s="17"/>
      <c r="ADW55" s="17"/>
      <c r="ADX55" s="17"/>
      <c r="ADY55" s="17"/>
      <c r="ADZ55" s="17"/>
      <c r="AEA55" s="17"/>
      <c r="AEB55" s="17"/>
      <c r="AEC55" s="17"/>
      <c r="AED55" s="17"/>
      <c r="AEE55" s="17"/>
      <c r="AEF55" s="17"/>
      <c r="AEG55" s="17"/>
      <c r="AEH55" s="17"/>
      <c r="AEI55" s="17"/>
      <c r="AEJ55" s="17"/>
      <c r="AEK55" s="17"/>
      <c r="AEL55" s="17"/>
      <c r="AEM55" s="17"/>
      <c r="AEN55" s="17"/>
      <c r="AEO55" s="17"/>
      <c r="AEP55" s="17"/>
      <c r="AEQ55" s="17"/>
      <c r="AER55" s="17"/>
      <c r="AES55" s="17"/>
      <c r="AET55" s="17"/>
      <c r="AEU55" s="17"/>
      <c r="AEV55" s="17"/>
      <c r="AEW55" s="17"/>
      <c r="AEX55" s="17"/>
      <c r="AEY55" s="17"/>
      <c r="AEZ55" s="17"/>
      <c r="AFA55" s="17"/>
      <c r="AFB55" s="17"/>
      <c r="AFC55" s="17"/>
      <c r="AFD55" s="17"/>
      <c r="AFE55" s="17"/>
      <c r="AFF55" s="17"/>
      <c r="AFG55" s="17"/>
      <c r="AFH55" s="17"/>
      <c r="AFI55" s="17"/>
      <c r="AFJ55" s="17"/>
      <c r="AFK55" s="17"/>
      <c r="AFL55" s="17"/>
      <c r="AFM55" s="17"/>
      <c r="AFN55" s="17"/>
      <c r="AFO55" s="17"/>
      <c r="AFP55" s="17"/>
      <c r="AFQ55" s="17"/>
      <c r="AFR55" s="17"/>
      <c r="AFS55" s="17"/>
      <c r="AFT55" s="17"/>
      <c r="AFU55" s="17"/>
      <c r="AFV55" s="17"/>
      <c r="AFW55" s="17"/>
      <c r="AFX55" s="17"/>
      <c r="AFY55" s="17"/>
      <c r="AFZ55" s="17"/>
      <c r="AGA55" s="17"/>
      <c r="AGB55" s="17"/>
      <c r="AGC55" s="17"/>
      <c r="AGD55" s="17"/>
      <c r="AGE55" s="17"/>
      <c r="AGF55" s="17"/>
      <c r="AGG55" s="17"/>
      <c r="AGH55" s="17"/>
      <c r="AGI55" s="17"/>
      <c r="AGJ55" s="17"/>
      <c r="AGK55" s="17"/>
      <c r="AGL55" s="17"/>
      <c r="AGM55" s="17"/>
      <c r="AGN55" s="17"/>
      <c r="AGO55" s="17"/>
      <c r="AGP55" s="17"/>
      <c r="AGQ55" s="17"/>
      <c r="AGR55" s="17"/>
      <c r="AGS55" s="17"/>
      <c r="AGT55" s="17"/>
      <c r="AGU55" s="17"/>
      <c r="AGV55" s="17"/>
      <c r="AGW55" s="17"/>
      <c r="AGX55" s="17"/>
      <c r="AGY55" s="17"/>
      <c r="AGZ55" s="17"/>
      <c r="AHA55" s="17"/>
      <c r="AHB55" s="17"/>
      <c r="AHC55" s="17"/>
      <c r="AHD55" s="17"/>
      <c r="AHE55" s="17"/>
      <c r="AHF55" s="17"/>
      <c r="AHG55" s="17"/>
      <c r="AHH55" s="17"/>
      <c r="AHI55" s="17"/>
      <c r="AHJ55" s="17"/>
      <c r="AHK55" s="17"/>
      <c r="AHL55" s="17"/>
      <c r="AHM55" s="17"/>
      <c r="AHN55" s="17"/>
      <c r="AHO55" s="17"/>
      <c r="AHP55" s="17"/>
      <c r="AHQ55" s="17"/>
      <c r="AHR55" s="17"/>
      <c r="AHS55" s="17"/>
      <c r="AHT55" s="17"/>
      <c r="AHU55" s="17"/>
      <c r="AHV55" s="17"/>
      <c r="AHW55" s="17"/>
      <c r="AHX55" s="17"/>
      <c r="AHY55" s="17"/>
      <c r="AHZ55" s="17"/>
      <c r="AIA55" s="17"/>
      <c r="AIB55" s="17"/>
      <c r="AIC55" s="17"/>
      <c r="AID55" s="17"/>
      <c r="AIE55" s="17"/>
      <c r="AIF55" s="17"/>
      <c r="AIG55" s="17"/>
      <c r="AIH55" s="17"/>
      <c r="AII55" s="17"/>
      <c r="AIJ55" s="17"/>
      <c r="AIK55" s="17"/>
      <c r="AIL55" s="17"/>
      <c r="AIM55" s="17"/>
      <c r="AIN55" s="17"/>
      <c r="AIO55" s="17"/>
      <c r="AIP55" s="17"/>
      <c r="AIQ55" s="17"/>
      <c r="AIR55" s="17"/>
      <c r="AIS55" s="17"/>
      <c r="AIT55" s="17"/>
      <c r="AIU55" s="17"/>
      <c r="AIV55" s="17"/>
      <c r="AIW55" s="17"/>
      <c r="AIX55" s="17"/>
      <c r="AIY55" s="17"/>
      <c r="AIZ55" s="17"/>
      <c r="AJA55" s="17"/>
      <c r="AJB55" s="17"/>
      <c r="AJC55" s="17"/>
      <c r="AJD55" s="17"/>
      <c r="AJE55" s="17"/>
      <c r="AJF55" s="17"/>
      <c r="AJG55" s="17"/>
      <c r="AJH55" s="17"/>
      <c r="AJI55" s="17"/>
      <c r="AJJ55" s="17"/>
      <c r="AJK55" s="17"/>
      <c r="AJL55" s="17"/>
      <c r="AJM55" s="17"/>
      <c r="AJN55" s="17"/>
      <c r="AJO55" s="17"/>
      <c r="AJP55" s="17"/>
      <c r="AJQ55" s="17"/>
      <c r="AJR55" s="17"/>
      <c r="AJS55" s="17"/>
      <c r="AJT55" s="17"/>
      <c r="AJU55" s="17"/>
      <c r="AJV55" s="17"/>
      <c r="AJW55" s="17"/>
      <c r="AJX55" s="17"/>
      <c r="AJY55" s="17"/>
      <c r="AJZ55" s="17"/>
      <c r="AKA55" s="17"/>
      <c r="AKB55" s="17"/>
      <c r="AKC55" s="17"/>
      <c r="AKD55" s="17"/>
      <c r="AKE55" s="17"/>
      <c r="AKF55" s="17"/>
      <c r="AKG55" s="17"/>
      <c r="AKH55" s="17"/>
      <c r="AKI55" s="17"/>
      <c r="AKJ55" s="17"/>
      <c r="AKK55" s="17"/>
      <c r="AKL55" s="17"/>
      <c r="AKM55" s="17"/>
      <c r="AKN55" s="17"/>
      <c r="AKO55" s="17"/>
      <c r="AKP55" s="17"/>
      <c r="AKQ55" s="17"/>
      <c r="AKR55" s="17"/>
      <c r="AKS55" s="17"/>
      <c r="AKT55" s="17"/>
      <c r="AKU55" s="17"/>
      <c r="AKV55" s="17"/>
      <c r="AKW55" s="17"/>
      <c r="AKX55" s="17"/>
      <c r="AKY55" s="17"/>
      <c r="AKZ55" s="17"/>
      <c r="ALA55" s="17"/>
      <c r="ALB55" s="17"/>
      <c r="ALC55" s="17"/>
      <c r="ALD55" s="17"/>
      <c r="ALE55" s="17"/>
      <c r="ALF55" s="17"/>
      <c r="ALG55" s="17"/>
      <c r="ALH55" s="17"/>
      <c r="ALI55" s="17"/>
      <c r="ALJ55" s="17"/>
      <c r="ALK55" s="17"/>
      <c r="ALL55" s="17"/>
      <c r="ALM55" s="17"/>
      <c r="ALN55" s="17"/>
      <c r="ALO55" s="17"/>
      <c r="ALP55" s="17"/>
      <c r="ALQ55" s="17"/>
      <c r="ALR55" s="17"/>
      <c r="ALS55" s="17"/>
      <c r="ALT55" s="17"/>
      <c r="ALU55" s="17"/>
      <c r="ALV55" s="17"/>
      <c r="ALW55" s="17"/>
      <c r="ALX55" s="17"/>
      <c r="ALY55" s="17"/>
      <c r="ALZ55" s="17"/>
      <c r="AMA55" s="17"/>
      <c r="AMB55" s="17"/>
      <c r="AMC55" s="17"/>
      <c r="AMD55" s="17"/>
      <c r="AME55" s="17"/>
      <c r="AMF55" s="17"/>
      <c r="AMG55" s="17"/>
      <c r="AMH55" s="17"/>
      <c r="AMI55" s="17"/>
      <c r="AMJ55" s="17"/>
      <c r="AMK55" s="17"/>
      <c r="AML55" s="17"/>
      <c r="AMM55" s="17"/>
      <c r="AMN55" s="17"/>
      <c r="AMO55" s="17"/>
      <c r="AMP55" s="17"/>
      <c r="AMQ55" s="17"/>
      <c r="AMR55" s="17"/>
      <c r="AMS55" s="17"/>
      <c r="AMT55" s="17"/>
      <c r="AMU55" s="17"/>
      <c r="AMV55" s="17"/>
      <c r="AMW55" s="17"/>
      <c r="AMX55" s="17"/>
      <c r="AMY55" s="17"/>
      <c r="AMZ55" s="17"/>
      <c r="ANA55" s="17"/>
      <c r="ANB55" s="17"/>
      <c r="ANC55" s="17"/>
      <c r="AND55" s="17"/>
      <c r="ANE55" s="17"/>
      <c r="ANF55" s="17"/>
      <c r="ANG55" s="17"/>
      <c r="ANH55" s="17"/>
      <c r="ANI55" s="17"/>
      <c r="ANJ55" s="17"/>
      <c r="ANK55" s="17"/>
      <c r="ANL55" s="17"/>
      <c r="ANM55" s="17"/>
      <c r="ANN55" s="17"/>
      <c r="ANO55" s="17"/>
      <c r="ANP55" s="17"/>
      <c r="ANQ55" s="17"/>
      <c r="ANR55" s="17"/>
      <c r="ANS55" s="17"/>
      <c r="ANT55" s="17"/>
      <c r="ANU55" s="17"/>
      <c r="ANV55" s="17"/>
      <c r="ANW55" s="17"/>
      <c r="ANX55" s="17"/>
      <c r="ANY55" s="17"/>
      <c r="ANZ55" s="17"/>
      <c r="AOA55" s="17"/>
      <c r="AOB55" s="17"/>
      <c r="AOC55" s="17"/>
      <c r="AOD55" s="17"/>
      <c r="AOE55" s="17"/>
      <c r="AOF55" s="17"/>
      <c r="AOG55" s="17"/>
      <c r="AOH55" s="17"/>
      <c r="AOI55" s="17"/>
      <c r="AOJ55" s="17"/>
      <c r="AOK55" s="17"/>
      <c r="AOL55" s="17"/>
      <c r="AOM55" s="17"/>
      <c r="AON55" s="17"/>
      <c r="AOO55" s="17"/>
      <c r="AOP55" s="17"/>
      <c r="AOQ55" s="17"/>
      <c r="AOR55" s="17"/>
      <c r="AOS55" s="17"/>
      <c r="AOT55" s="17"/>
      <c r="AOU55" s="17"/>
      <c r="AOV55" s="17"/>
      <c r="AOW55" s="17"/>
      <c r="AOX55" s="17"/>
      <c r="AOY55" s="17"/>
      <c r="AOZ55" s="17"/>
      <c r="APA55" s="17"/>
      <c r="APB55" s="17"/>
      <c r="APC55" s="17"/>
      <c r="APD55" s="17"/>
      <c r="APE55" s="17"/>
      <c r="APF55" s="17"/>
      <c r="APG55" s="17"/>
      <c r="APH55" s="17"/>
      <c r="API55" s="17"/>
      <c r="APJ55" s="17"/>
      <c r="APK55" s="17"/>
      <c r="APL55" s="17"/>
      <c r="APM55" s="17"/>
      <c r="APN55" s="17"/>
      <c r="APO55" s="17"/>
      <c r="APP55" s="17"/>
      <c r="APQ55" s="17"/>
      <c r="APR55" s="17"/>
      <c r="APS55" s="17"/>
      <c r="APT55" s="17"/>
      <c r="APU55" s="17"/>
      <c r="APV55" s="17"/>
      <c r="APW55" s="17"/>
      <c r="APX55" s="17"/>
      <c r="APY55" s="17"/>
      <c r="APZ55" s="17"/>
      <c r="AQA55" s="17"/>
      <c r="AQB55" s="17"/>
      <c r="AQC55" s="17"/>
      <c r="AQD55" s="17"/>
      <c r="AQE55" s="17"/>
      <c r="AQF55" s="17"/>
      <c r="AQG55" s="17"/>
      <c r="AQH55" s="17"/>
      <c r="AQI55" s="17"/>
      <c r="AQJ55" s="17"/>
      <c r="AQK55" s="17"/>
      <c r="AQL55" s="17"/>
      <c r="AQM55" s="17"/>
      <c r="AQN55" s="17"/>
      <c r="AQO55" s="17"/>
      <c r="AQP55" s="17"/>
      <c r="AQQ55" s="17"/>
      <c r="AQR55" s="17"/>
      <c r="AQS55" s="17"/>
      <c r="AQT55" s="17"/>
      <c r="AQU55" s="17"/>
      <c r="AQV55" s="17"/>
      <c r="AQW55" s="17"/>
      <c r="AQX55" s="17"/>
      <c r="AQY55" s="17"/>
      <c r="AQZ55" s="17"/>
      <c r="ARA55" s="17"/>
      <c r="ARB55" s="17"/>
      <c r="ARC55" s="17"/>
      <c r="ARD55" s="17"/>
      <c r="ARE55" s="17"/>
      <c r="ARF55" s="17"/>
      <c r="ARG55" s="17"/>
      <c r="ARH55" s="17"/>
      <c r="ARI55" s="17"/>
      <c r="ARJ55" s="17"/>
      <c r="ARK55" s="17"/>
      <c r="ARL55" s="17"/>
      <c r="ARM55" s="17"/>
      <c r="ARN55" s="17"/>
      <c r="ARO55" s="17"/>
      <c r="ARP55" s="17"/>
      <c r="ARQ55" s="17"/>
      <c r="ARR55" s="17"/>
      <c r="ARS55" s="17"/>
      <c r="ART55" s="17"/>
      <c r="ARU55" s="17"/>
      <c r="ARV55" s="17"/>
      <c r="ARW55" s="17"/>
      <c r="ARX55" s="17"/>
      <c r="ARY55" s="17"/>
      <c r="ARZ55" s="17"/>
      <c r="ASA55" s="17"/>
      <c r="ASB55" s="17"/>
      <c r="ASC55" s="17"/>
      <c r="ASD55" s="17"/>
      <c r="ASE55" s="17"/>
      <c r="ASF55" s="17"/>
      <c r="ASG55" s="17"/>
      <c r="ASH55" s="17"/>
      <c r="ASI55" s="17"/>
      <c r="ASJ55" s="17"/>
      <c r="ASK55" s="17"/>
      <c r="ASL55" s="17"/>
      <c r="ASM55" s="17"/>
      <c r="ASN55" s="17"/>
      <c r="ASO55" s="17"/>
      <c r="ASP55" s="17"/>
      <c r="ASQ55" s="17"/>
      <c r="ASR55" s="17"/>
      <c r="ASS55" s="17"/>
      <c r="AST55" s="17"/>
      <c r="ASU55" s="17"/>
      <c r="ASV55" s="17"/>
      <c r="ASW55" s="17"/>
      <c r="ASX55" s="17"/>
      <c r="ASY55" s="17"/>
      <c r="ASZ55" s="17"/>
      <c r="ATA55" s="17"/>
      <c r="ATB55" s="17"/>
      <c r="ATC55" s="17"/>
      <c r="ATD55" s="17"/>
      <c r="ATE55" s="17"/>
      <c r="ATF55" s="17"/>
      <c r="ATG55" s="17"/>
      <c r="ATH55" s="17"/>
      <c r="ATI55" s="17"/>
      <c r="ATJ55" s="17"/>
      <c r="ATK55" s="17"/>
      <c r="ATL55" s="17"/>
      <c r="ATM55" s="17"/>
      <c r="ATN55" s="17"/>
      <c r="ATO55" s="17"/>
      <c r="ATP55" s="17"/>
      <c r="ATQ55" s="17"/>
      <c r="ATR55" s="17"/>
      <c r="ATS55" s="17"/>
      <c r="ATT55" s="17"/>
      <c r="ATU55" s="17"/>
      <c r="ATV55" s="17"/>
      <c r="ATW55" s="17"/>
      <c r="ATX55" s="17"/>
      <c r="ATY55" s="17"/>
      <c r="ATZ55" s="17"/>
      <c r="AUA55" s="17"/>
      <c r="AUB55" s="17"/>
      <c r="AUC55" s="17"/>
      <c r="AUD55" s="17"/>
      <c r="AUE55" s="17"/>
      <c r="AUF55" s="17"/>
      <c r="AUG55" s="17"/>
      <c r="AUH55" s="17"/>
      <c r="AUI55" s="17"/>
      <c r="AUJ55" s="17"/>
      <c r="AUK55" s="17"/>
      <c r="AUL55" s="17"/>
      <c r="AUM55" s="17"/>
      <c r="AUN55" s="17"/>
      <c r="AUO55" s="17"/>
      <c r="AUP55" s="17"/>
      <c r="AUQ55" s="17"/>
      <c r="AUR55" s="17"/>
      <c r="AUS55" s="17"/>
      <c r="AUT55" s="17"/>
      <c r="AUU55" s="17"/>
      <c r="AUV55" s="17"/>
      <c r="AUW55" s="17"/>
      <c r="AUX55" s="17"/>
      <c r="AUY55" s="17"/>
      <c r="AUZ55" s="17"/>
      <c r="AVA55" s="17"/>
      <c r="AVB55" s="17"/>
      <c r="AVC55" s="17"/>
      <c r="AVD55" s="17"/>
      <c r="AVE55" s="17"/>
      <c r="AVF55" s="17"/>
      <c r="AVG55" s="17"/>
      <c r="AVH55" s="17"/>
      <c r="AVI55" s="17"/>
      <c r="AVJ55" s="17"/>
      <c r="AVK55" s="17"/>
      <c r="AVL55" s="17"/>
      <c r="AVM55" s="17"/>
      <c r="AVN55" s="17"/>
      <c r="AVO55" s="17"/>
      <c r="AVP55" s="17"/>
      <c r="AVQ55" s="17"/>
      <c r="AVR55" s="17"/>
      <c r="AVS55" s="17"/>
      <c r="AVT55" s="17"/>
      <c r="AVU55" s="17"/>
      <c r="AVV55" s="17"/>
      <c r="AVW55" s="17"/>
      <c r="AVX55" s="17"/>
      <c r="AVY55" s="17"/>
      <c r="AVZ55" s="17"/>
      <c r="AWA55" s="17"/>
      <c r="AWB55" s="17"/>
      <c r="AWC55" s="17"/>
      <c r="AWD55" s="17"/>
      <c r="AWE55" s="17"/>
      <c r="AWF55" s="17"/>
      <c r="AWG55" s="17"/>
      <c r="AWH55" s="17"/>
      <c r="AWI55" s="17"/>
      <c r="AWJ55" s="17"/>
      <c r="AWK55" s="17"/>
      <c r="AWL55" s="17"/>
      <c r="AWM55" s="17"/>
      <c r="AWN55" s="17"/>
      <c r="AWO55" s="17"/>
      <c r="AWP55" s="17"/>
      <c r="AWQ55" s="17"/>
      <c r="AWR55" s="17"/>
      <c r="AWS55" s="17"/>
      <c r="AWT55" s="17"/>
      <c r="AWU55" s="17"/>
      <c r="AWV55" s="17"/>
      <c r="AWW55" s="17"/>
      <c r="AWX55" s="17"/>
      <c r="AWY55" s="17"/>
    </row>
    <row r="56" spans="1:1299" s="21" customFormat="1" x14ac:dyDescent="0.25">
      <c r="A56" s="5" t="s">
        <v>55</v>
      </c>
      <c r="B56" s="9"/>
      <c r="C56" s="6"/>
      <c r="D56" s="9"/>
      <c r="E56" s="6"/>
      <c r="F56" s="6">
        <v>11</v>
      </c>
      <c r="G56" s="9"/>
      <c r="H56" s="6">
        <v>3</v>
      </c>
      <c r="I56" s="9"/>
      <c r="J56" s="6"/>
      <c r="K56" s="6">
        <v>3</v>
      </c>
      <c r="L56" s="6">
        <v>2</v>
      </c>
      <c r="M56" s="6"/>
      <c r="N56" s="6"/>
      <c r="O56" s="6"/>
      <c r="P56" s="6"/>
      <c r="Q56" s="9"/>
      <c r="R56" s="6"/>
      <c r="S56" s="6"/>
      <c r="T56" s="6">
        <v>8</v>
      </c>
      <c r="U56" s="9"/>
      <c r="V56" s="6">
        <v>228</v>
      </c>
      <c r="W56" s="6">
        <v>2</v>
      </c>
      <c r="X56" s="6">
        <v>2</v>
      </c>
      <c r="Y56" s="6">
        <v>1</v>
      </c>
      <c r="Z56" s="9"/>
      <c r="AA56" s="6"/>
      <c r="AB56" s="9">
        <v>1</v>
      </c>
      <c r="AC56" s="6">
        <v>3</v>
      </c>
      <c r="AD56" s="6">
        <v>2</v>
      </c>
      <c r="AE56" s="6"/>
      <c r="AF56" s="9">
        <v>2</v>
      </c>
      <c r="AG56" s="9"/>
      <c r="AH56" s="6">
        <v>5</v>
      </c>
      <c r="AI56" s="6"/>
      <c r="AJ56" s="6">
        <v>16</v>
      </c>
      <c r="AK56" s="9"/>
      <c r="AL56" s="6">
        <f t="shared" si="1"/>
        <v>289</v>
      </c>
      <c r="AM56" s="19">
        <f t="shared" si="2"/>
        <v>286</v>
      </c>
      <c r="AN56" s="20">
        <f t="shared" si="3"/>
        <v>1.9420112718136755</v>
      </c>
      <c r="AO56" s="6"/>
      <c r="AP56" s="6">
        <v>32</v>
      </c>
      <c r="AQ56" s="6"/>
      <c r="AR56" s="6"/>
      <c r="AS56" s="6"/>
      <c r="AT56" s="6"/>
      <c r="AU56" s="6"/>
      <c r="AV56" s="6">
        <f t="shared" si="4"/>
        <v>32</v>
      </c>
      <c r="AW56" s="20">
        <f t="shared" si="5"/>
        <v>0.55488122073868562</v>
      </c>
      <c r="AX56" s="6"/>
      <c r="AY56" s="6"/>
      <c r="AZ56" s="6"/>
      <c r="BA56" s="6"/>
      <c r="BB56" s="6"/>
      <c r="BC56" s="6"/>
      <c r="BD56" s="6">
        <f t="shared" si="6"/>
        <v>0</v>
      </c>
      <c r="BE56" s="20">
        <f t="shared" si="0"/>
        <v>0</v>
      </c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  <c r="NY56" s="17"/>
      <c r="NZ56" s="17"/>
      <c r="OA56" s="17"/>
      <c r="OB56" s="17"/>
      <c r="OC56" s="17"/>
      <c r="OD56" s="17"/>
      <c r="OE56" s="17"/>
      <c r="OF56" s="17"/>
      <c r="OG56" s="17"/>
      <c r="OH56" s="17"/>
      <c r="OI56" s="17"/>
      <c r="OJ56" s="17"/>
      <c r="OK56" s="17"/>
      <c r="OL56" s="17"/>
      <c r="OM56" s="17"/>
      <c r="ON56" s="17"/>
      <c r="OO56" s="17"/>
      <c r="OP56" s="17"/>
      <c r="OQ56" s="17"/>
      <c r="OR56" s="17"/>
      <c r="OS56" s="17"/>
      <c r="OT56" s="17"/>
      <c r="OU56" s="17"/>
      <c r="OV56" s="17"/>
      <c r="OW56" s="17"/>
      <c r="OX56" s="17"/>
      <c r="OY56" s="17"/>
      <c r="OZ56" s="17"/>
      <c r="PA56" s="17"/>
      <c r="PB56" s="17"/>
      <c r="PC56" s="17"/>
      <c r="PD56" s="17"/>
      <c r="PE56" s="17"/>
      <c r="PF56" s="17"/>
      <c r="PG56" s="17"/>
      <c r="PH56" s="17"/>
      <c r="PI56" s="17"/>
      <c r="PJ56" s="17"/>
      <c r="PK56" s="17"/>
      <c r="PL56" s="17"/>
      <c r="PM56" s="17"/>
      <c r="PN56" s="17"/>
      <c r="PO56" s="17"/>
      <c r="PP56" s="17"/>
      <c r="PQ56" s="17"/>
      <c r="PR56" s="17"/>
      <c r="PS56" s="17"/>
      <c r="PT56" s="17"/>
      <c r="PU56" s="17"/>
      <c r="PV56" s="17"/>
      <c r="PW56" s="17"/>
      <c r="PX56" s="17"/>
      <c r="PY56" s="17"/>
      <c r="PZ56" s="17"/>
      <c r="QA56" s="17"/>
      <c r="QB56" s="17"/>
      <c r="QC56" s="17"/>
      <c r="QD56" s="17"/>
      <c r="QE56" s="17"/>
      <c r="QF56" s="17"/>
      <c r="QG56" s="17"/>
      <c r="QH56" s="17"/>
      <c r="QI56" s="17"/>
      <c r="QJ56" s="17"/>
      <c r="QK56" s="17"/>
      <c r="QL56" s="17"/>
      <c r="QM56" s="17"/>
      <c r="QN56" s="17"/>
      <c r="QO56" s="17"/>
      <c r="QP56" s="17"/>
      <c r="QQ56" s="17"/>
      <c r="QR56" s="17"/>
      <c r="QS56" s="17"/>
      <c r="QT56" s="17"/>
      <c r="QU56" s="17"/>
      <c r="QV56" s="17"/>
      <c r="QW56" s="17"/>
      <c r="QX56" s="17"/>
      <c r="QY56" s="17"/>
      <c r="QZ56" s="17"/>
      <c r="RA56" s="17"/>
      <c r="RB56" s="17"/>
      <c r="RC56" s="17"/>
      <c r="RD56" s="17"/>
      <c r="RE56" s="17"/>
      <c r="RF56" s="17"/>
      <c r="RG56" s="17"/>
      <c r="RH56" s="17"/>
      <c r="RI56" s="17"/>
      <c r="RJ56" s="17"/>
      <c r="RK56" s="17"/>
      <c r="RL56" s="17"/>
      <c r="RM56" s="17"/>
      <c r="RN56" s="17"/>
      <c r="RO56" s="17"/>
      <c r="RP56" s="17"/>
      <c r="RQ56" s="17"/>
      <c r="RR56" s="17"/>
      <c r="RS56" s="17"/>
      <c r="RT56" s="17"/>
      <c r="RU56" s="17"/>
      <c r="RV56" s="17"/>
      <c r="RW56" s="17"/>
      <c r="RX56" s="17"/>
      <c r="RY56" s="17"/>
      <c r="RZ56" s="17"/>
      <c r="SA56" s="17"/>
      <c r="SB56" s="17"/>
      <c r="SC56" s="17"/>
      <c r="SD56" s="17"/>
      <c r="SE56" s="17"/>
      <c r="SF56" s="17"/>
      <c r="SG56" s="17"/>
      <c r="SH56" s="17"/>
      <c r="SI56" s="17"/>
      <c r="SJ56" s="17"/>
      <c r="SK56" s="17"/>
      <c r="SL56" s="17"/>
      <c r="SM56" s="17"/>
      <c r="SN56" s="17"/>
      <c r="SO56" s="17"/>
      <c r="SP56" s="17"/>
      <c r="SQ56" s="17"/>
      <c r="SR56" s="17"/>
      <c r="SS56" s="17"/>
      <c r="ST56" s="17"/>
      <c r="SU56" s="17"/>
      <c r="SV56" s="17"/>
      <c r="SW56" s="17"/>
      <c r="SX56" s="17"/>
      <c r="SY56" s="17"/>
      <c r="SZ56" s="17"/>
      <c r="TA56" s="17"/>
      <c r="TB56" s="17"/>
      <c r="TC56" s="17"/>
      <c r="TD56" s="17"/>
      <c r="TE56" s="17"/>
      <c r="TF56" s="17"/>
      <c r="TG56" s="17"/>
      <c r="TH56" s="17"/>
      <c r="TI56" s="17"/>
      <c r="TJ56" s="17"/>
      <c r="TK56" s="17"/>
      <c r="TL56" s="17"/>
      <c r="TM56" s="17"/>
      <c r="TN56" s="17"/>
      <c r="TO56" s="17"/>
      <c r="TP56" s="17"/>
      <c r="TQ56" s="17"/>
      <c r="TR56" s="17"/>
      <c r="TS56" s="17"/>
      <c r="TT56" s="17"/>
      <c r="TU56" s="17"/>
      <c r="TV56" s="17"/>
      <c r="TW56" s="17"/>
      <c r="TX56" s="17"/>
      <c r="TY56" s="17"/>
      <c r="TZ56" s="17"/>
      <c r="UA56" s="17"/>
      <c r="UB56" s="17"/>
      <c r="UC56" s="17"/>
      <c r="UD56" s="17"/>
      <c r="UE56" s="17"/>
      <c r="UF56" s="17"/>
      <c r="UG56" s="17"/>
      <c r="UH56" s="17"/>
      <c r="UI56" s="17"/>
      <c r="UJ56" s="17"/>
      <c r="UK56" s="17"/>
      <c r="UL56" s="17"/>
      <c r="UM56" s="17"/>
      <c r="UN56" s="17"/>
      <c r="UO56" s="17"/>
      <c r="UP56" s="17"/>
      <c r="UQ56" s="17"/>
      <c r="UR56" s="17"/>
      <c r="US56" s="17"/>
      <c r="UT56" s="17"/>
      <c r="UU56" s="17"/>
      <c r="UV56" s="17"/>
      <c r="UW56" s="17"/>
      <c r="UX56" s="17"/>
      <c r="UY56" s="17"/>
      <c r="UZ56" s="17"/>
      <c r="VA56" s="17"/>
      <c r="VB56" s="17"/>
      <c r="VC56" s="17"/>
      <c r="VD56" s="17"/>
      <c r="VE56" s="17"/>
      <c r="VF56" s="17"/>
      <c r="VG56" s="17"/>
      <c r="VH56" s="17"/>
      <c r="VI56" s="17"/>
      <c r="VJ56" s="17"/>
      <c r="VK56" s="17"/>
      <c r="VL56" s="17"/>
      <c r="VM56" s="17"/>
      <c r="VN56" s="17"/>
      <c r="VO56" s="17"/>
      <c r="VP56" s="17"/>
      <c r="VQ56" s="17"/>
      <c r="VR56" s="17"/>
      <c r="VS56" s="17"/>
      <c r="VT56" s="17"/>
      <c r="VU56" s="17"/>
      <c r="VV56" s="17"/>
      <c r="VW56" s="17"/>
      <c r="VX56" s="17"/>
      <c r="VY56" s="17"/>
      <c r="VZ56" s="17"/>
      <c r="WA56" s="17"/>
      <c r="WB56" s="17"/>
      <c r="WC56" s="17"/>
      <c r="WD56" s="17"/>
      <c r="WE56" s="17"/>
      <c r="WF56" s="17"/>
      <c r="WG56" s="17"/>
      <c r="WH56" s="17"/>
      <c r="WI56" s="17"/>
      <c r="WJ56" s="17"/>
      <c r="WK56" s="17"/>
      <c r="WL56" s="17"/>
      <c r="WM56" s="17"/>
      <c r="WN56" s="17"/>
      <c r="WO56" s="17"/>
      <c r="WP56" s="17"/>
      <c r="WQ56" s="17"/>
      <c r="WR56" s="17"/>
      <c r="WS56" s="17"/>
      <c r="WT56" s="17"/>
      <c r="WU56" s="17"/>
      <c r="WV56" s="17"/>
      <c r="WW56" s="17"/>
      <c r="WX56" s="17"/>
      <c r="WY56" s="17"/>
      <c r="WZ56" s="17"/>
      <c r="XA56" s="17"/>
      <c r="XB56" s="17"/>
      <c r="XC56" s="17"/>
      <c r="XD56" s="17"/>
      <c r="XE56" s="17"/>
      <c r="XF56" s="17"/>
      <c r="XG56" s="17"/>
      <c r="XH56" s="17"/>
      <c r="XI56" s="17"/>
      <c r="XJ56" s="17"/>
      <c r="XK56" s="17"/>
      <c r="XL56" s="17"/>
      <c r="XM56" s="17"/>
      <c r="XN56" s="17"/>
      <c r="XO56" s="17"/>
      <c r="XP56" s="17"/>
      <c r="XQ56" s="17"/>
      <c r="XR56" s="17"/>
      <c r="XS56" s="17"/>
      <c r="XT56" s="17"/>
      <c r="XU56" s="17"/>
      <c r="XV56" s="17"/>
      <c r="XW56" s="17"/>
      <c r="XX56" s="17"/>
      <c r="XY56" s="17"/>
      <c r="XZ56" s="17"/>
      <c r="YA56" s="17"/>
      <c r="YB56" s="17"/>
      <c r="YC56" s="17"/>
      <c r="YD56" s="17"/>
      <c r="YE56" s="17"/>
      <c r="YF56" s="17"/>
      <c r="YG56" s="17"/>
      <c r="YH56" s="17"/>
      <c r="YI56" s="17"/>
      <c r="YJ56" s="17"/>
      <c r="YK56" s="17"/>
      <c r="YL56" s="17"/>
      <c r="YM56" s="17"/>
      <c r="YN56" s="17"/>
      <c r="YO56" s="17"/>
      <c r="YP56" s="17"/>
      <c r="YQ56" s="17"/>
      <c r="YR56" s="17"/>
      <c r="YS56" s="17"/>
      <c r="YT56" s="17"/>
      <c r="YU56" s="17"/>
      <c r="YV56" s="17"/>
      <c r="YW56" s="17"/>
      <c r="YX56" s="17"/>
      <c r="YY56" s="17"/>
      <c r="YZ56" s="17"/>
      <c r="ZA56" s="17"/>
      <c r="ZB56" s="17"/>
      <c r="ZC56" s="17"/>
      <c r="ZD56" s="17"/>
      <c r="ZE56" s="17"/>
      <c r="ZF56" s="17"/>
      <c r="ZG56" s="17"/>
      <c r="ZH56" s="17"/>
      <c r="ZI56" s="17"/>
      <c r="ZJ56" s="17"/>
      <c r="ZK56" s="17"/>
      <c r="ZL56" s="17"/>
      <c r="ZM56" s="17"/>
      <c r="ZN56" s="17"/>
      <c r="ZO56" s="17"/>
      <c r="ZP56" s="17"/>
      <c r="ZQ56" s="17"/>
      <c r="ZR56" s="17"/>
      <c r="ZS56" s="17"/>
      <c r="ZT56" s="17"/>
      <c r="ZU56" s="17"/>
      <c r="ZV56" s="17"/>
      <c r="ZW56" s="17"/>
      <c r="ZX56" s="17"/>
      <c r="ZY56" s="17"/>
      <c r="ZZ56" s="17"/>
      <c r="AAA56" s="17"/>
      <c r="AAB56" s="17"/>
      <c r="AAC56" s="17"/>
      <c r="AAD56" s="17"/>
      <c r="AAE56" s="17"/>
      <c r="AAF56" s="17"/>
      <c r="AAG56" s="17"/>
      <c r="AAH56" s="17"/>
      <c r="AAI56" s="17"/>
      <c r="AAJ56" s="17"/>
      <c r="AAK56" s="17"/>
      <c r="AAL56" s="17"/>
      <c r="AAM56" s="17"/>
      <c r="AAN56" s="17"/>
      <c r="AAO56" s="17"/>
      <c r="AAP56" s="17"/>
      <c r="AAQ56" s="17"/>
      <c r="AAR56" s="17"/>
      <c r="AAS56" s="17"/>
      <c r="AAT56" s="17"/>
      <c r="AAU56" s="17"/>
      <c r="AAV56" s="17"/>
      <c r="AAW56" s="17"/>
      <c r="AAX56" s="17"/>
      <c r="AAY56" s="17"/>
      <c r="AAZ56" s="17"/>
      <c r="ABA56" s="17"/>
      <c r="ABB56" s="17"/>
      <c r="ABC56" s="17"/>
      <c r="ABD56" s="17"/>
      <c r="ABE56" s="17"/>
      <c r="ABF56" s="17"/>
      <c r="ABG56" s="17"/>
      <c r="ABH56" s="17"/>
      <c r="ABI56" s="17"/>
      <c r="ABJ56" s="17"/>
      <c r="ABK56" s="17"/>
      <c r="ABL56" s="17"/>
      <c r="ABM56" s="17"/>
      <c r="ABN56" s="17"/>
      <c r="ABO56" s="17"/>
      <c r="ABP56" s="17"/>
      <c r="ABQ56" s="17"/>
      <c r="ABR56" s="17"/>
      <c r="ABS56" s="17"/>
      <c r="ABT56" s="17"/>
      <c r="ABU56" s="17"/>
      <c r="ABV56" s="17"/>
      <c r="ABW56" s="17"/>
      <c r="ABX56" s="17"/>
      <c r="ABY56" s="17"/>
      <c r="ABZ56" s="17"/>
      <c r="ACA56" s="17"/>
      <c r="ACB56" s="17"/>
      <c r="ACC56" s="17"/>
      <c r="ACD56" s="17"/>
      <c r="ACE56" s="17"/>
      <c r="ACF56" s="17"/>
      <c r="ACG56" s="17"/>
      <c r="ACH56" s="17"/>
      <c r="ACI56" s="17"/>
      <c r="ACJ56" s="17"/>
      <c r="ACK56" s="17"/>
      <c r="ACL56" s="17"/>
      <c r="ACM56" s="17"/>
      <c r="ACN56" s="17"/>
      <c r="ACO56" s="17"/>
      <c r="ACP56" s="17"/>
      <c r="ACQ56" s="17"/>
      <c r="ACR56" s="17"/>
      <c r="ACS56" s="17"/>
      <c r="ACT56" s="17"/>
      <c r="ACU56" s="17"/>
      <c r="ACV56" s="17"/>
      <c r="ACW56" s="17"/>
      <c r="ACX56" s="17"/>
      <c r="ACY56" s="17"/>
      <c r="ACZ56" s="17"/>
      <c r="ADA56" s="17"/>
      <c r="ADB56" s="17"/>
      <c r="ADC56" s="17"/>
      <c r="ADD56" s="17"/>
      <c r="ADE56" s="17"/>
      <c r="ADF56" s="17"/>
      <c r="ADG56" s="17"/>
      <c r="ADH56" s="17"/>
      <c r="ADI56" s="17"/>
      <c r="ADJ56" s="17"/>
      <c r="ADK56" s="17"/>
      <c r="ADL56" s="17"/>
      <c r="ADM56" s="17"/>
      <c r="ADN56" s="17"/>
      <c r="ADO56" s="17"/>
      <c r="ADP56" s="17"/>
      <c r="ADQ56" s="17"/>
      <c r="ADR56" s="17"/>
      <c r="ADS56" s="17"/>
      <c r="ADT56" s="17"/>
      <c r="ADU56" s="17"/>
      <c r="ADV56" s="17"/>
      <c r="ADW56" s="17"/>
      <c r="ADX56" s="17"/>
      <c r="ADY56" s="17"/>
      <c r="ADZ56" s="17"/>
      <c r="AEA56" s="17"/>
      <c r="AEB56" s="17"/>
      <c r="AEC56" s="17"/>
      <c r="AED56" s="17"/>
      <c r="AEE56" s="17"/>
      <c r="AEF56" s="17"/>
      <c r="AEG56" s="17"/>
      <c r="AEH56" s="17"/>
      <c r="AEI56" s="17"/>
      <c r="AEJ56" s="17"/>
      <c r="AEK56" s="17"/>
      <c r="AEL56" s="17"/>
      <c r="AEM56" s="17"/>
      <c r="AEN56" s="17"/>
      <c r="AEO56" s="17"/>
      <c r="AEP56" s="17"/>
      <c r="AEQ56" s="17"/>
      <c r="AER56" s="17"/>
      <c r="AES56" s="17"/>
      <c r="AET56" s="17"/>
      <c r="AEU56" s="17"/>
      <c r="AEV56" s="17"/>
      <c r="AEW56" s="17"/>
      <c r="AEX56" s="17"/>
      <c r="AEY56" s="17"/>
      <c r="AEZ56" s="17"/>
      <c r="AFA56" s="17"/>
      <c r="AFB56" s="17"/>
      <c r="AFC56" s="17"/>
      <c r="AFD56" s="17"/>
      <c r="AFE56" s="17"/>
      <c r="AFF56" s="17"/>
      <c r="AFG56" s="17"/>
      <c r="AFH56" s="17"/>
      <c r="AFI56" s="17"/>
      <c r="AFJ56" s="17"/>
      <c r="AFK56" s="17"/>
      <c r="AFL56" s="17"/>
      <c r="AFM56" s="17"/>
      <c r="AFN56" s="17"/>
      <c r="AFO56" s="17"/>
      <c r="AFP56" s="17"/>
      <c r="AFQ56" s="17"/>
      <c r="AFR56" s="17"/>
      <c r="AFS56" s="17"/>
      <c r="AFT56" s="17"/>
      <c r="AFU56" s="17"/>
      <c r="AFV56" s="17"/>
      <c r="AFW56" s="17"/>
      <c r="AFX56" s="17"/>
      <c r="AFY56" s="17"/>
      <c r="AFZ56" s="17"/>
      <c r="AGA56" s="17"/>
      <c r="AGB56" s="17"/>
      <c r="AGC56" s="17"/>
      <c r="AGD56" s="17"/>
      <c r="AGE56" s="17"/>
      <c r="AGF56" s="17"/>
      <c r="AGG56" s="17"/>
      <c r="AGH56" s="17"/>
      <c r="AGI56" s="17"/>
      <c r="AGJ56" s="17"/>
      <c r="AGK56" s="17"/>
      <c r="AGL56" s="17"/>
      <c r="AGM56" s="17"/>
      <c r="AGN56" s="17"/>
      <c r="AGO56" s="17"/>
      <c r="AGP56" s="17"/>
      <c r="AGQ56" s="17"/>
      <c r="AGR56" s="17"/>
      <c r="AGS56" s="17"/>
      <c r="AGT56" s="17"/>
      <c r="AGU56" s="17"/>
      <c r="AGV56" s="17"/>
      <c r="AGW56" s="17"/>
      <c r="AGX56" s="17"/>
      <c r="AGY56" s="17"/>
      <c r="AGZ56" s="17"/>
      <c r="AHA56" s="17"/>
      <c r="AHB56" s="17"/>
      <c r="AHC56" s="17"/>
      <c r="AHD56" s="17"/>
      <c r="AHE56" s="17"/>
      <c r="AHF56" s="17"/>
      <c r="AHG56" s="17"/>
      <c r="AHH56" s="17"/>
      <c r="AHI56" s="17"/>
      <c r="AHJ56" s="17"/>
      <c r="AHK56" s="17"/>
      <c r="AHL56" s="17"/>
      <c r="AHM56" s="17"/>
      <c r="AHN56" s="17"/>
      <c r="AHO56" s="17"/>
      <c r="AHP56" s="17"/>
      <c r="AHQ56" s="17"/>
      <c r="AHR56" s="17"/>
      <c r="AHS56" s="17"/>
      <c r="AHT56" s="17"/>
      <c r="AHU56" s="17"/>
      <c r="AHV56" s="17"/>
      <c r="AHW56" s="17"/>
      <c r="AHX56" s="17"/>
      <c r="AHY56" s="17"/>
      <c r="AHZ56" s="17"/>
      <c r="AIA56" s="17"/>
      <c r="AIB56" s="17"/>
      <c r="AIC56" s="17"/>
      <c r="AID56" s="17"/>
      <c r="AIE56" s="17"/>
      <c r="AIF56" s="17"/>
      <c r="AIG56" s="17"/>
      <c r="AIH56" s="17"/>
      <c r="AII56" s="17"/>
      <c r="AIJ56" s="17"/>
      <c r="AIK56" s="17"/>
      <c r="AIL56" s="17"/>
      <c r="AIM56" s="17"/>
      <c r="AIN56" s="17"/>
      <c r="AIO56" s="17"/>
      <c r="AIP56" s="17"/>
      <c r="AIQ56" s="17"/>
      <c r="AIR56" s="17"/>
      <c r="AIS56" s="17"/>
      <c r="AIT56" s="17"/>
      <c r="AIU56" s="17"/>
      <c r="AIV56" s="17"/>
      <c r="AIW56" s="17"/>
      <c r="AIX56" s="17"/>
      <c r="AIY56" s="17"/>
      <c r="AIZ56" s="17"/>
      <c r="AJA56" s="17"/>
      <c r="AJB56" s="17"/>
      <c r="AJC56" s="17"/>
      <c r="AJD56" s="17"/>
      <c r="AJE56" s="17"/>
      <c r="AJF56" s="17"/>
      <c r="AJG56" s="17"/>
      <c r="AJH56" s="17"/>
      <c r="AJI56" s="17"/>
      <c r="AJJ56" s="17"/>
      <c r="AJK56" s="17"/>
      <c r="AJL56" s="17"/>
      <c r="AJM56" s="17"/>
      <c r="AJN56" s="17"/>
      <c r="AJO56" s="17"/>
      <c r="AJP56" s="17"/>
      <c r="AJQ56" s="17"/>
      <c r="AJR56" s="17"/>
      <c r="AJS56" s="17"/>
      <c r="AJT56" s="17"/>
      <c r="AJU56" s="17"/>
      <c r="AJV56" s="17"/>
      <c r="AJW56" s="17"/>
      <c r="AJX56" s="17"/>
      <c r="AJY56" s="17"/>
      <c r="AJZ56" s="17"/>
      <c r="AKA56" s="17"/>
      <c r="AKB56" s="17"/>
      <c r="AKC56" s="17"/>
      <c r="AKD56" s="17"/>
      <c r="AKE56" s="17"/>
      <c r="AKF56" s="17"/>
      <c r="AKG56" s="17"/>
      <c r="AKH56" s="17"/>
      <c r="AKI56" s="17"/>
      <c r="AKJ56" s="17"/>
      <c r="AKK56" s="17"/>
      <c r="AKL56" s="17"/>
      <c r="AKM56" s="17"/>
      <c r="AKN56" s="17"/>
      <c r="AKO56" s="17"/>
      <c r="AKP56" s="17"/>
      <c r="AKQ56" s="17"/>
      <c r="AKR56" s="17"/>
      <c r="AKS56" s="17"/>
      <c r="AKT56" s="17"/>
      <c r="AKU56" s="17"/>
      <c r="AKV56" s="17"/>
      <c r="AKW56" s="17"/>
      <c r="AKX56" s="17"/>
      <c r="AKY56" s="17"/>
      <c r="AKZ56" s="17"/>
      <c r="ALA56" s="17"/>
      <c r="ALB56" s="17"/>
      <c r="ALC56" s="17"/>
      <c r="ALD56" s="17"/>
      <c r="ALE56" s="17"/>
      <c r="ALF56" s="17"/>
      <c r="ALG56" s="17"/>
      <c r="ALH56" s="17"/>
      <c r="ALI56" s="17"/>
      <c r="ALJ56" s="17"/>
      <c r="ALK56" s="17"/>
      <c r="ALL56" s="17"/>
      <c r="ALM56" s="17"/>
      <c r="ALN56" s="17"/>
      <c r="ALO56" s="17"/>
      <c r="ALP56" s="17"/>
      <c r="ALQ56" s="17"/>
      <c r="ALR56" s="17"/>
      <c r="ALS56" s="17"/>
      <c r="ALT56" s="17"/>
      <c r="ALU56" s="17"/>
      <c r="ALV56" s="17"/>
      <c r="ALW56" s="17"/>
      <c r="ALX56" s="17"/>
      <c r="ALY56" s="17"/>
      <c r="ALZ56" s="17"/>
      <c r="AMA56" s="17"/>
      <c r="AMB56" s="17"/>
      <c r="AMC56" s="17"/>
      <c r="AMD56" s="17"/>
      <c r="AME56" s="17"/>
      <c r="AMF56" s="17"/>
      <c r="AMG56" s="17"/>
      <c r="AMH56" s="17"/>
      <c r="AMI56" s="17"/>
      <c r="AMJ56" s="17"/>
      <c r="AMK56" s="17"/>
      <c r="AML56" s="17"/>
      <c r="AMM56" s="17"/>
      <c r="AMN56" s="17"/>
      <c r="AMO56" s="17"/>
      <c r="AMP56" s="17"/>
      <c r="AMQ56" s="17"/>
      <c r="AMR56" s="17"/>
      <c r="AMS56" s="17"/>
      <c r="AMT56" s="17"/>
      <c r="AMU56" s="17"/>
      <c r="AMV56" s="17"/>
      <c r="AMW56" s="17"/>
      <c r="AMX56" s="17"/>
      <c r="AMY56" s="17"/>
      <c r="AMZ56" s="17"/>
      <c r="ANA56" s="17"/>
      <c r="ANB56" s="17"/>
      <c r="ANC56" s="17"/>
      <c r="AND56" s="17"/>
      <c r="ANE56" s="17"/>
      <c r="ANF56" s="17"/>
      <c r="ANG56" s="17"/>
      <c r="ANH56" s="17"/>
      <c r="ANI56" s="17"/>
      <c r="ANJ56" s="17"/>
      <c r="ANK56" s="17"/>
      <c r="ANL56" s="17"/>
      <c r="ANM56" s="17"/>
      <c r="ANN56" s="17"/>
      <c r="ANO56" s="17"/>
      <c r="ANP56" s="17"/>
      <c r="ANQ56" s="17"/>
      <c r="ANR56" s="17"/>
      <c r="ANS56" s="17"/>
      <c r="ANT56" s="17"/>
      <c r="ANU56" s="17"/>
      <c r="ANV56" s="17"/>
      <c r="ANW56" s="17"/>
      <c r="ANX56" s="17"/>
      <c r="ANY56" s="17"/>
      <c r="ANZ56" s="17"/>
      <c r="AOA56" s="17"/>
      <c r="AOB56" s="17"/>
      <c r="AOC56" s="17"/>
      <c r="AOD56" s="17"/>
      <c r="AOE56" s="17"/>
      <c r="AOF56" s="17"/>
      <c r="AOG56" s="17"/>
      <c r="AOH56" s="17"/>
      <c r="AOI56" s="17"/>
      <c r="AOJ56" s="17"/>
      <c r="AOK56" s="17"/>
      <c r="AOL56" s="17"/>
      <c r="AOM56" s="17"/>
      <c r="AON56" s="17"/>
      <c r="AOO56" s="17"/>
      <c r="AOP56" s="17"/>
      <c r="AOQ56" s="17"/>
      <c r="AOR56" s="17"/>
      <c r="AOS56" s="17"/>
      <c r="AOT56" s="17"/>
      <c r="AOU56" s="17"/>
      <c r="AOV56" s="17"/>
      <c r="AOW56" s="17"/>
      <c r="AOX56" s="17"/>
      <c r="AOY56" s="17"/>
      <c r="AOZ56" s="17"/>
      <c r="APA56" s="17"/>
      <c r="APB56" s="17"/>
      <c r="APC56" s="17"/>
      <c r="APD56" s="17"/>
      <c r="APE56" s="17"/>
      <c r="APF56" s="17"/>
      <c r="APG56" s="17"/>
      <c r="APH56" s="17"/>
      <c r="API56" s="17"/>
      <c r="APJ56" s="17"/>
      <c r="APK56" s="17"/>
      <c r="APL56" s="17"/>
      <c r="APM56" s="17"/>
      <c r="APN56" s="17"/>
      <c r="APO56" s="17"/>
      <c r="APP56" s="17"/>
      <c r="APQ56" s="17"/>
      <c r="APR56" s="17"/>
      <c r="APS56" s="17"/>
      <c r="APT56" s="17"/>
      <c r="APU56" s="17"/>
      <c r="APV56" s="17"/>
      <c r="APW56" s="17"/>
      <c r="APX56" s="17"/>
      <c r="APY56" s="17"/>
      <c r="APZ56" s="17"/>
      <c r="AQA56" s="17"/>
      <c r="AQB56" s="17"/>
      <c r="AQC56" s="17"/>
      <c r="AQD56" s="17"/>
      <c r="AQE56" s="17"/>
      <c r="AQF56" s="17"/>
      <c r="AQG56" s="17"/>
      <c r="AQH56" s="17"/>
      <c r="AQI56" s="17"/>
      <c r="AQJ56" s="17"/>
      <c r="AQK56" s="17"/>
      <c r="AQL56" s="17"/>
      <c r="AQM56" s="17"/>
      <c r="AQN56" s="17"/>
      <c r="AQO56" s="17"/>
      <c r="AQP56" s="17"/>
      <c r="AQQ56" s="17"/>
      <c r="AQR56" s="17"/>
      <c r="AQS56" s="17"/>
      <c r="AQT56" s="17"/>
      <c r="AQU56" s="17"/>
      <c r="AQV56" s="17"/>
      <c r="AQW56" s="17"/>
      <c r="AQX56" s="17"/>
      <c r="AQY56" s="17"/>
      <c r="AQZ56" s="17"/>
      <c r="ARA56" s="17"/>
      <c r="ARB56" s="17"/>
      <c r="ARC56" s="17"/>
      <c r="ARD56" s="17"/>
      <c r="ARE56" s="17"/>
      <c r="ARF56" s="17"/>
      <c r="ARG56" s="17"/>
      <c r="ARH56" s="17"/>
      <c r="ARI56" s="17"/>
      <c r="ARJ56" s="17"/>
      <c r="ARK56" s="17"/>
      <c r="ARL56" s="17"/>
      <c r="ARM56" s="17"/>
      <c r="ARN56" s="17"/>
      <c r="ARO56" s="17"/>
      <c r="ARP56" s="17"/>
      <c r="ARQ56" s="17"/>
      <c r="ARR56" s="17"/>
      <c r="ARS56" s="17"/>
      <c r="ART56" s="17"/>
      <c r="ARU56" s="17"/>
      <c r="ARV56" s="17"/>
      <c r="ARW56" s="17"/>
      <c r="ARX56" s="17"/>
      <c r="ARY56" s="17"/>
      <c r="ARZ56" s="17"/>
      <c r="ASA56" s="17"/>
      <c r="ASB56" s="17"/>
      <c r="ASC56" s="17"/>
      <c r="ASD56" s="17"/>
      <c r="ASE56" s="17"/>
      <c r="ASF56" s="17"/>
      <c r="ASG56" s="17"/>
      <c r="ASH56" s="17"/>
      <c r="ASI56" s="17"/>
      <c r="ASJ56" s="17"/>
      <c r="ASK56" s="17"/>
      <c r="ASL56" s="17"/>
      <c r="ASM56" s="17"/>
      <c r="ASN56" s="17"/>
      <c r="ASO56" s="17"/>
      <c r="ASP56" s="17"/>
      <c r="ASQ56" s="17"/>
      <c r="ASR56" s="17"/>
      <c r="ASS56" s="17"/>
      <c r="AST56" s="17"/>
      <c r="ASU56" s="17"/>
      <c r="ASV56" s="17"/>
      <c r="ASW56" s="17"/>
      <c r="ASX56" s="17"/>
      <c r="ASY56" s="17"/>
      <c r="ASZ56" s="17"/>
      <c r="ATA56" s="17"/>
      <c r="ATB56" s="17"/>
      <c r="ATC56" s="17"/>
      <c r="ATD56" s="17"/>
      <c r="ATE56" s="17"/>
      <c r="ATF56" s="17"/>
      <c r="ATG56" s="17"/>
      <c r="ATH56" s="17"/>
      <c r="ATI56" s="17"/>
      <c r="ATJ56" s="17"/>
      <c r="ATK56" s="17"/>
      <c r="ATL56" s="17"/>
      <c r="ATM56" s="17"/>
      <c r="ATN56" s="17"/>
      <c r="ATO56" s="17"/>
      <c r="ATP56" s="17"/>
      <c r="ATQ56" s="17"/>
      <c r="ATR56" s="17"/>
      <c r="ATS56" s="17"/>
      <c r="ATT56" s="17"/>
      <c r="ATU56" s="17"/>
      <c r="ATV56" s="17"/>
      <c r="ATW56" s="17"/>
      <c r="ATX56" s="17"/>
      <c r="ATY56" s="17"/>
      <c r="ATZ56" s="17"/>
      <c r="AUA56" s="17"/>
      <c r="AUB56" s="17"/>
      <c r="AUC56" s="17"/>
      <c r="AUD56" s="17"/>
      <c r="AUE56" s="17"/>
      <c r="AUF56" s="17"/>
      <c r="AUG56" s="17"/>
      <c r="AUH56" s="17"/>
      <c r="AUI56" s="17"/>
      <c r="AUJ56" s="17"/>
      <c r="AUK56" s="17"/>
      <c r="AUL56" s="17"/>
      <c r="AUM56" s="17"/>
      <c r="AUN56" s="17"/>
      <c r="AUO56" s="17"/>
      <c r="AUP56" s="17"/>
      <c r="AUQ56" s="17"/>
      <c r="AUR56" s="17"/>
      <c r="AUS56" s="17"/>
      <c r="AUT56" s="17"/>
      <c r="AUU56" s="17"/>
      <c r="AUV56" s="17"/>
      <c r="AUW56" s="17"/>
      <c r="AUX56" s="17"/>
      <c r="AUY56" s="17"/>
      <c r="AUZ56" s="17"/>
      <c r="AVA56" s="17"/>
      <c r="AVB56" s="17"/>
      <c r="AVC56" s="17"/>
      <c r="AVD56" s="17"/>
      <c r="AVE56" s="17"/>
      <c r="AVF56" s="17"/>
      <c r="AVG56" s="17"/>
      <c r="AVH56" s="17"/>
      <c r="AVI56" s="17"/>
      <c r="AVJ56" s="17"/>
      <c r="AVK56" s="17"/>
      <c r="AVL56" s="17"/>
      <c r="AVM56" s="17"/>
      <c r="AVN56" s="17"/>
      <c r="AVO56" s="17"/>
      <c r="AVP56" s="17"/>
      <c r="AVQ56" s="17"/>
      <c r="AVR56" s="17"/>
      <c r="AVS56" s="17"/>
      <c r="AVT56" s="17"/>
      <c r="AVU56" s="17"/>
      <c r="AVV56" s="17"/>
      <c r="AVW56" s="17"/>
      <c r="AVX56" s="17"/>
      <c r="AVY56" s="17"/>
      <c r="AVZ56" s="17"/>
      <c r="AWA56" s="17"/>
      <c r="AWB56" s="17"/>
      <c r="AWC56" s="17"/>
      <c r="AWD56" s="17"/>
      <c r="AWE56" s="17"/>
      <c r="AWF56" s="17"/>
      <c r="AWG56" s="17"/>
      <c r="AWH56" s="17"/>
      <c r="AWI56" s="17"/>
      <c r="AWJ56" s="17"/>
      <c r="AWK56" s="17"/>
      <c r="AWL56" s="17"/>
      <c r="AWM56" s="17"/>
      <c r="AWN56" s="17"/>
      <c r="AWO56" s="17"/>
      <c r="AWP56" s="17"/>
      <c r="AWQ56" s="17"/>
      <c r="AWR56" s="17"/>
      <c r="AWS56" s="17"/>
      <c r="AWT56" s="17"/>
      <c r="AWU56" s="17"/>
      <c r="AWV56" s="17"/>
      <c r="AWW56" s="17"/>
      <c r="AWX56" s="17"/>
      <c r="AWY56" s="17"/>
    </row>
    <row r="57" spans="1:1299" x14ac:dyDescent="0.25">
      <c r="A57" s="2" t="s">
        <v>51</v>
      </c>
      <c r="B57" s="9"/>
      <c r="C57" s="10">
        <v>27</v>
      </c>
      <c r="D57" s="9"/>
      <c r="E57" s="10"/>
      <c r="F57" s="10"/>
      <c r="G57" s="9"/>
      <c r="H57" s="10"/>
      <c r="I57" s="9"/>
      <c r="J57" s="10"/>
      <c r="K57" s="10"/>
      <c r="L57" s="10"/>
      <c r="M57" s="10"/>
      <c r="N57" s="10"/>
      <c r="O57" s="10"/>
      <c r="P57" s="10">
        <v>8</v>
      </c>
      <c r="Q57" s="9"/>
      <c r="R57" s="10"/>
      <c r="S57" s="10">
        <v>1</v>
      </c>
      <c r="T57" s="10">
        <v>1</v>
      </c>
      <c r="U57" s="9"/>
      <c r="V57" s="10">
        <v>1</v>
      </c>
      <c r="W57" s="10"/>
      <c r="X57" s="10"/>
      <c r="Y57" s="10"/>
      <c r="Z57" s="9"/>
      <c r="AA57" s="4"/>
      <c r="AB57" s="9"/>
      <c r="AC57" s="4"/>
      <c r="AD57" s="4"/>
      <c r="AE57" s="4"/>
      <c r="AF57" s="9"/>
      <c r="AG57" s="9"/>
      <c r="AH57" s="10"/>
      <c r="AI57" s="10"/>
      <c r="AJ57" s="10"/>
      <c r="AK57" s="9"/>
      <c r="AL57" s="6">
        <f t="shared" si="1"/>
        <v>38</v>
      </c>
      <c r="AM57" s="19">
        <f t="shared" si="2"/>
        <v>38</v>
      </c>
      <c r="AO57" s="10"/>
      <c r="AP57" s="10"/>
      <c r="AQ57" s="10"/>
      <c r="AR57" s="10"/>
      <c r="AS57" s="10"/>
      <c r="AT57" s="10"/>
      <c r="AU57" s="10"/>
      <c r="AV57" s="6">
        <f t="shared" si="4"/>
        <v>0</v>
      </c>
      <c r="AW57" s="20">
        <f t="shared" si="5"/>
        <v>0</v>
      </c>
      <c r="AX57" s="10"/>
      <c r="AY57" s="10"/>
      <c r="AZ57" s="10"/>
      <c r="BA57" s="10"/>
      <c r="BB57" s="10"/>
      <c r="BC57" s="10"/>
      <c r="BD57" s="6">
        <f t="shared" si="6"/>
        <v>0</v>
      </c>
      <c r="BE57" s="20">
        <f t="shared" si="0"/>
        <v>0</v>
      </c>
    </row>
    <row r="58" spans="1:1299" s="21" customFormat="1" x14ac:dyDescent="0.25">
      <c r="A58" s="5" t="s">
        <v>57</v>
      </c>
      <c r="B58" s="9"/>
      <c r="C58" s="6"/>
      <c r="D58" s="9"/>
      <c r="E58" s="6"/>
      <c r="F58" s="6"/>
      <c r="G58" s="9"/>
      <c r="H58" s="6"/>
      <c r="I58" s="9"/>
      <c r="J58" s="6"/>
      <c r="K58" s="6"/>
      <c r="L58" s="6"/>
      <c r="M58" s="6"/>
      <c r="N58" s="6"/>
      <c r="O58" s="6"/>
      <c r="P58" s="6"/>
      <c r="Q58" s="9"/>
      <c r="R58" s="6"/>
      <c r="S58" s="6"/>
      <c r="T58" s="6"/>
      <c r="U58" s="9"/>
      <c r="V58" s="6"/>
      <c r="W58" s="6"/>
      <c r="X58" s="6"/>
      <c r="Y58" s="6"/>
      <c r="Z58" s="9"/>
      <c r="AA58" s="6"/>
      <c r="AB58" s="9"/>
      <c r="AC58" s="6"/>
      <c r="AD58" s="6"/>
      <c r="AE58" s="6"/>
      <c r="AF58" s="9"/>
      <c r="AG58" s="9"/>
      <c r="AH58" s="6">
        <v>39</v>
      </c>
      <c r="AI58" s="6"/>
      <c r="AJ58" s="6">
        <v>33</v>
      </c>
      <c r="AK58" s="9"/>
      <c r="AL58" s="6">
        <f t="shared" si="1"/>
        <v>72</v>
      </c>
      <c r="AM58" s="19">
        <f t="shared" si="2"/>
        <v>72</v>
      </c>
      <c r="AN58" s="20"/>
      <c r="AO58" s="6"/>
      <c r="AP58" s="6"/>
      <c r="AQ58" s="6"/>
      <c r="AR58" s="6"/>
      <c r="AS58" s="6"/>
      <c r="AT58" s="6"/>
      <c r="AU58" s="6"/>
      <c r="AV58" s="6">
        <f t="shared" si="4"/>
        <v>0</v>
      </c>
      <c r="AW58" s="20">
        <f t="shared" si="5"/>
        <v>0</v>
      </c>
      <c r="AX58" s="6"/>
      <c r="AY58" s="6"/>
      <c r="AZ58" s="6"/>
      <c r="BA58" s="6"/>
      <c r="BB58" s="6"/>
      <c r="BC58" s="6"/>
      <c r="BD58" s="6">
        <f t="shared" si="6"/>
        <v>0</v>
      </c>
      <c r="BE58" s="20">
        <f t="shared" si="0"/>
        <v>0</v>
      </c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  <c r="NY58" s="17"/>
      <c r="NZ58" s="17"/>
      <c r="OA58" s="17"/>
      <c r="OB58" s="17"/>
      <c r="OC58" s="17"/>
      <c r="OD58" s="17"/>
      <c r="OE58" s="17"/>
      <c r="OF58" s="17"/>
      <c r="OG58" s="17"/>
      <c r="OH58" s="17"/>
      <c r="OI58" s="17"/>
      <c r="OJ58" s="17"/>
      <c r="OK58" s="17"/>
      <c r="OL58" s="17"/>
      <c r="OM58" s="17"/>
      <c r="ON58" s="17"/>
      <c r="OO58" s="17"/>
      <c r="OP58" s="17"/>
      <c r="OQ58" s="17"/>
      <c r="OR58" s="17"/>
      <c r="OS58" s="17"/>
      <c r="OT58" s="17"/>
      <c r="OU58" s="17"/>
      <c r="OV58" s="17"/>
      <c r="OW58" s="17"/>
      <c r="OX58" s="17"/>
      <c r="OY58" s="17"/>
      <c r="OZ58" s="17"/>
      <c r="PA58" s="17"/>
      <c r="PB58" s="17"/>
      <c r="PC58" s="17"/>
      <c r="PD58" s="17"/>
      <c r="PE58" s="17"/>
      <c r="PF58" s="17"/>
      <c r="PG58" s="17"/>
      <c r="PH58" s="17"/>
      <c r="PI58" s="17"/>
      <c r="PJ58" s="17"/>
      <c r="PK58" s="17"/>
      <c r="PL58" s="17"/>
      <c r="PM58" s="17"/>
      <c r="PN58" s="17"/>
      <c r="PO58" s="17"/>
      <c r="PP58" s="17"/>
      <c r="PQ58" s="17"/>
      <c r="PR58" s="17"/>
      <c r="PS58" s="17"/>
      <c r="PT58" s="17"/>
      <c r="PU58" s="17"/>
      <c r="PV58" s="17"/>
      <c r="PW58" s="17"/>
      <c r="PX58" s="17"/>
      <c r="PY58" s="17"/>
      <c r="PZ58" s="17"/>
      <c r="QA58" s="17"/>
      <c r="QB58" s="17"/>
      <c r="QC58" s="17"/>
      <c r="QD58" s="17"/>
      <c r="QE58" s="17"/>
      <c r="QF58" s="17"/>
      <c r="QG58" s="17"/>
      <c r="QH58" s="17"/>
      <c r="QI58" s="17"/>
      <c r="QJ58" s="17"/>
      <c r="QK58" s="17"/>
      <c r="QL58" s="17"/>
      <c r="QM58" s="17"/>
      <c r="QN58" s="17"/>
      <c r="QO58" s="17"/>
      <c r="QP58" s="17"/>
      <c r="QQ58" s="17"/>
      <c r="QR58" s="17"/>
      <c r="QS58" s="17"/>
      <c r="QT58" s="17"/>
      <c r="QU58" s="17"/>
      <c r="QV58" s="17"/>
      <c r="QW58" s="17"/>
      <c r="QX58" s="17"/>
      <c r="QY58" s="17"/>
      <c r="QZ58" s="17"/>
      <c r="RA58" s="17"/>
      <c r="RB58" s="17"/>
      <c r="RC58" s="17"/>
      <c r="RD58" s="17"/>
      <c r="RE58" s="17"/>
      <c r="RF58" s="17"/>
      <c r="RG58" s="17"/>
      <c r="RH58" s="17"/>
      <c r="RI58" s="17"/>
      <c r="RJ58" s="17"/>
      <c r="RK58" s="17"/>
      <c r="RL58" s="17"/>
      <c r="RM58" s="17"/>
      <c r="RN58" s="17"/>
      <c r="RO58" s="17"/>
      <c r="RP58" s="17"/>
      <c r="RQ58" s="17"/>
      <c r="RR58" s="17"/>
      <c r="RS58" s="17"/>
      <c r="RT58" s="17"/>
      <c r="RU58" s="17"/>
      <c r="RV58" s="17"/>
      <c r="RW58" s="17"/>
      <c r="RX58" s="17"/>
      <c r="RY58" s="17"/>
      <c r="RZ58" s="17"/>
      <c r="SA58" s="17"/>
      <c r="SB58" s="17"/>
      <c r="SC58" s="17"/>
      <c r="SD58" s="17"/>
      <c r="SE58" s="17"/>
      <c r="SF58" s="17"/>
      <c r="SG58" s="17"/>
      <c r="SH58" s="17"/>
      <c r="SI58" s="17"/>
      <c r="SJ58" s="17"/>
      <c r="SK58" s="17"/>
      <c r="SL58" s="17"/>
      <c r="SM58" s="17"/>
      <c r="SN58" s="17"/>
      <c r="SO58" s="17"/>
      <c r="SP58" s="17"/>
      <c r="SQ58" s="17"/>
      <c r="SR58" s="17"/>
      <c r="SS58" s="17"/>
      <c r="ST58" s="17"/>
      <c r="SU58" s="17"/>
      <c r="SV58" s="17"/>
      <c r="SW58" s="17"/>
      <c r="SX58" s="17"/>
      <c r="SY58" s="17"/>
      <c r="SZ58" s="17"/>
      <c r="TA58" s="17"/>
      <c r="TB58" s="17"/>
      <c r="TC58" s="17"/>
      <c r="TD58" s="17"/>
      <c r="TE58" s="17"/>
      <c r="TF58" s="17"/>
      <c r="TG58" s="17"/>
      <c r="TH58" s="17"/>
      <c r="TI58" s="17"/>
      <c r="TJ58" s="17"/>
      <c r="TK58" s="17"/>
      <c r="TL58" s="17"/>
      <c r="TM58" s="17"/>
      <c r="TN58" s="17"/>
      <c r="TO58" s="17"/>
      <c r="TP58" s="17"/>
      <c r="TQ58" s="17"/>
      <c r="TR58" s="17"/>
      <c r="TS58" s="17"/>
      <c r="TT58" s="17"/>
      <c r="TU58" s="17"/>
      <c r="TV58" s="17"/>
      <c r="TW58" s="17"/>
      <c r="TX58" s="17"/>
      <c r="TY58" s="17"/>
      <c r="TZ58" s="17"/>
      <c r="UA58" s="17"/>
      <c r="UB58" s="17"/>
      <c r="UC58" s="17"/>
      <c r="UD58" s="17"/>
      <c r="UE58" s="17"/>
      <c r="UF58" s="17"/>
      <c r="UG58" s="17"/>
      <c r="UH58" s="17"/>
      <c r="UI58" s="17"/>
      <c r="UJ58" s="17"/>
      <c r="UK58" s="17"/>
      <c r="UL58" s="17"/>
      <c r="UM58" s="17"/>
      <c r="UN58" s="17"/>
      <c r="UO58" s="17"/>
      <c r="UP58" s="17"/>
      <c r="UQ58" s="17"/>
      <c r="UR58" s="17"/>
      <c r="US58" s="17"/>
      <c r="UT58" s="17"/>
      <c r="UU58" s="17"/>
      <c r="UV58" s="17"/>
      <c r="UW58" s="17"/>
      <c r="UX58" s="17"/>
      <c r="UY58" s="17"/>
      <c r="UZ58" s="17"/>
      <c r="VA58" s="17"/>
      <c r="VB58" s="17"/>
      <c r="VC58" s="17"/>
      <c r="VD58" s="17"/>
      <c r="VE58" s="17"/>
      <c r="VF58" s="17"/>
      <c r="VG58" s="17"/>
      <c r="VH58" s="17"/>
      <c r="VI58" s="17"/>
      <c r="VJ58" s="17"/>
      <c r="VK58" s="17"/>
      <c r="VL58" s="17"/>
      <c r="VM58" s="17"/>
      <c r="VN58" s="17"/>
      <c r="VO58" s="17"/>
      <c r="VP58" s="17"/>
      <c r="VQ58" s="17"/>
      <c r="VR58" s="17"/>
      <c r="VS58" s="17"/>
      <c r="VT58" s="17"/>
      <c r="VU58" s="17"/>
      <c r="VV58" s="17"/>
      <c r="VW58" s="17"/>
      <c r="VX58" s="17"/>
      <c r="VY58" s="17"/>
      <c r="VZ58" s="17"/>
      <c r="WA58" s="17"/>
      <c r="WB58" s="17"/>
      <c r="WC58" s="17"/>
      <c r="WD58" s="17"/>
      <c r="WE58" s="17"/>
      <c r="WF58" s="17"/>
      <c r="WG58" s="17"/>
      <c r="WH58" s="17"/>
      <c r="WI58" s="17"/>
      <c r="WJ58" s="17"/>
      <c r="WK58" s="17"/>
      <c r="WL58" s="17"/>
      <c r="WM58" s="17"/>
      <c r="WN58" s="17"/>
      <c r="WO58" s="17"/>
      <c r="WP58" s="17"/>
      <c r="WQ58" s="17"/>
      <c r="WR58" s="17"/>
      <c r="WS58" s="17"/>
      <c r="WT58" s="17"/>
      <c r="WU58" s="17"/>
      <c r="WV58" s="17"/>
      <c r="WW58" s="17"/>
      <c r="WX58" s="17"/>
      <c r="WY58" s="17"/>
      <c r="WZ58" s="17"/>
      <c r="XA58" s="17"/>
      <c r="XB58" s="17"/>
      <c r="XC58" s="17"/>
      <c r="XD58" s="17"/>
      <c r="XE58" s="17"/>
      <c r="XF58" s="17"/>
      <c r="XG58" s="17"/>
      <c r="XH58" s="17"/>
      <c r="XI58" s="17"/>
      <c r="XJ58" s="17"/>
      <c r="XK58" s="17"/>
      <c r="XL58" s="17"/>
      <c r="XM58" s="17"/>
      <c r="XN58" s="17"/>
      <c r="XO58" s="17"/>
      <c r="XP58" s="17"/>
      <c r="XQ58" s="17"/>
      <c r="XR58" s="17"/>
      <c r="XS58" s="17"/>
      <c r="XT58" s="17"/>
      <c r="XU58" s="17"/>
      <c r="XV58" s="17"/>
      <c r="XW58" s="17"/>
      <c r="XX58" s="17"/>
      <c r="XY58" s="17"/>
      <c r="XZ58" s="17"/>
      <c r="YA58" s="17"/>
      <c r="YB58" s="17"/>
      <c r="YC58" s="17"/>
      <c r="YD58" s="17"/>
      <c r="YE58" s="17"/>
      <c r="YF58" s="17"/>
      <c r="YG58" s="17"/>
      <c r="YH58" s="17"/>
      <c r="YI58" s="17"/>
      <c r="YJ58" s="17"/>
      <c r="YK58" s="17"/>
      <c r="YL58" s="17"/>
      <c r="YM58" s="17"/>
      <c r="YN58" s="17"/>
      <c r="YO58" s="17"/>
      <c r="YP58" s="17"/>
      <c r="YQ58" s="17"/>
      <c r="YR58" s="17"/>
      <c r="YS58" s="17"/>
      <c r="YT58" s="17"/>
      <c r="YU58" s="17"/>
      <c r="YV58" s="17"/>
      <c r="YW58" s="17"/>
      <c r="YX58" s="17"/>
      <c r="YY58" s="17"/>
      <c r="YZ58" s="17"/>
      <c r="ZA58" s="17"/>
      <c r="ZB58" s="17"/>
      <c r="ZC58" s="17"/>
      <c r="ZD58" s="17"/>
      <c r="ZE58" s="17"/>
      <c r="ZF58" s="17"/>
      <c r="ZG58" s="17"/>
      <c r="ZH58" s="17"/>
      <c r="ZI58" s="17"/>
      <c r="ZJ58" s="17"/>
      <c r="ZK58" s="17"/>
      <c r="ZL58" s="17"/>
      <c r="ZM58" s="17"/>
      <c r="ZN58" s="17"/>
      <c r="ZO58" s="17"/>
      <c r="ZP58" s="17"/>
      <c r="ZQ58" s="17"/>
      <c r="ZR58" s="17"/>
      <c r="ZS58" s="17"/>
      <c r="ZT58" s="17"/>
      <c r="ZU58" s="17"/>
      <c r="ZV58" s="17"/>
      <c r="ZW58" s="17"/>
      <c r="ZX58" s="17"/>
      <c r="ZY58" s="17"/>
      <c r="ZZ58" s="17"/>
      <c r="AAA58" s="17"/>
      <c r="AAB58" s="17"/>
      <c r="AAC58" s="17"/>
      <c r="AAD58" s="17"/>
      <c r="AAE58" s="17"/>
      <c r="AAF58" s="17"/>
      <c r="AAG58" s="17"/>
      <c r="AAH58" s="17"/>
      <c r="AAI58" s="17"/>
      <c r="AAJ58" s="17"/>
      <c r="AAK58" s="17"/>
      <c r="AAL58" s="17"/>
      <c r="AAM58" s="17"/>
      <c r="AAN58" s="17"/>
      <c r="AAO58" s="17"/>
      <c r="AAP58" s="17"/>
      <c r="AAQ58" s="17"/>
      <c r="AAR58" s="17"/>
      <c r="AAS58" s="17"/>
      <c r="AAT58" s="17"/>
      <c r="AAU58" s="17"/>
      <c r="AAV58" s="17"/>
      <c r="AAW58" s="17"/>
      <c r="AAX58" s="17"/>
      <c r="AAY58" s="17"/>
      <c r="AAZ58" s="17"/>
      <c r="ABA58" s="17"/>
      <c r="ABB58" s="17"/>
      <c r="ABC58" s="17"/>
      <c r="ABD58" s="17"/>
      <c r="ABE58" s="17"/>
      <c r="ABF58" s="17"/>
      <c r="ABG58" s="17"/>
      <c r="ABH58" s="17"/>
      <c r="ABI58" s="17"/>
      <c r="ABJ58" s="17"/>
      <c r="ABK58" s="17"/>
      <c r="ABL58" s="17"/>
      <c r="ABM58" s="17"/>
      <c r="ABN58" s="17"/>
      <c r="ABO58" s="17"/>
      <c r="ABP58" s="17"/>
      <c r="ABQ58" s="17"/>
      <c r="ABR58" s="17"/>
      <c r="ABS58" s="17"/>
      <c r="ABT58" s="17"/>
      <c r="ABU58" s="17"/>
      <c r="ABV58" s="17"/>
      <c r="ABW58" s="17"/>
      <c r="ABX58" s="17"/>
      <c r="ABY58" s="17"/>
      <c r="ABZ58" s="17"/>
      <c r="ACA58" s="17"/>
      <c r="ACB58" s="17"/>
      <c r="ACC58" s="17"/>
      <c r="ACD58" s="17"/>
      <c r="ACE58" s="17"/>
      <c r="ACF58" s="17"/>
      <c r="ACG58" s="17"/>
      <c r="ACH58" s="17"/>
      <c r="ACI58" s="17"/>
      <c r="ACJ58" s="17"/>
      <c r="ACK58" s="17"/>
      <c r="ACL58" s="17"/>
      <c r="ACM58" s="17"/>
      <c r="ACN58" s="17"/>
      <c r="ACO58" s="17"/>
      <c r="ACP58" s="17"/>
      <c r="ACQ58" s="17"/>
      <c r="ACR58" s="17"/>
      <c r="ACS58" s="17"/>
      <c r="ACT58" s="17"/>
      <c r="ACU58" s="17"/>
      <c r="ACV58" s="17"/>
      <c r="ACW58" s="17"/>
      <c r="ACX58" s="17"/>
      <c r="ACY58" s="17"/>
      <c r="ACZ58" s="17"/>
      <c r="ADA58" s="17"/>
      <c r="ADB58" s="17"/>
      <c r="ADC58" s="17"/>
      <c r="ADD58" s="17"/>
      <c r="ADE58" s="17"/>
      <c r="ADF58" s="17"/>
      <c r="ADG58" s="17"/>
      <c r="ADH58" s="17"/>
      <c r="ADI58" s="17"/>
      <c r="ADJ58" s="17"/>
      <c r="ADK58" s="17"/>
      <c r="ADL58" s="17"/>
      <c r="ADM58" s="17"/>
      <c r="ADN58" s="17"/>
      <c r="ADO58" s="17"/>
      <c r="ADP58" s="17"/>
      <c r="ADQ58" s="17"/>
      <c r="ADR58" s="17"/>
      <c r="ADS58" s="17"/>
      <c r="ADT58" s="17"/>
      <c r="ADU58" s="17"/>
      <c r="ADV58" s="17"/>
      <c r="ADW58" s="17"/>
      <c r="ADX58" s="17"/>
      <c r="ADY58" s="17"/>
      <c r="ADZ58" s="17"/>
      <c r="AEA58" s="17"/>
      <c r="AEB58" s="17"/>
      <c r="AEC58" s="17"/>
      <c r="AED58" s="17"/>
      <c r="AEE58" s="17"/>
      <c r="AEF58" s="17"/>
      <c r="AEG58" s="17"/>
      <c r="AEH58" s="17"/>
      <c r="AEI58" s="17"/>
      <c r="AEJ58" s="17"/>
      <c r="AEK58" s="17"/>
      <c r="AEL58" s="17"/>
      <c r="AEM58" s="17"/>
      <c r="AEN58" s="17"/>
      <c r="AEO58" s="17"/>
      <c r="AEP58" s="17"/>
      <c r="AEQ58" s="17"/>
      <c r="AER58" s="17"/>
      <c r="AES58" s="17"/>
      <c r="AET58" s="17"/>
      <c r="AEU58" s="17"/>
      <c r="AEV58" s="17"/>
      <c r="AEW58" s="17"/>
      <c r="AEX58" s="17"/>
      <c r="AEY58" s="17"/>
      <c r="AEZ58" s="17"/>
      <c r="AFA58" s="17"/>
      <c r="AFB58" s="17"/>
      <c r="AFC58" s="17"/>
      <c r="AFD58" s="17"/>
      <c r="AFE58" s="17"/>
      <c r="AFF58" s="17"/>
      <c r="AFG58" s="17"/>
      <c r="AFH58" s="17"/>
      <c r="AFI58" s="17"/>
      <c r="AFJ58" s="17"/>
      <c r="AFK58" s="17"/>
      <c r="AFL58" s="17"/>
      <c r="AFM58" s="17"/>
      <c r="AFN58" s="17"/>
      <c r="AFO58" s="17"/>
      <c r="AFP58" s="17"/>
      <c r="AFQ58" s="17"/>
      <c r="AFR58" s="17"/>
      <c r="AFS58" s="17"/>
      <c r="AFT58" s="17"/>
      <c r="AFU58" s="17"/>
      <c r="AFV58" s="17"/>
      <c r="AFW58" s="17"/>
      <c r="AFX58" s="17"/>
      <c r="AFY58" s="17"/>
      <c r="AFZ58" s="17"/>
      <c r="AGA58" s="17"/>
      <c r="AGB58" s="17"/>
      <c r="AGC58" s="17"/>
      <c r="AGD58" s="17"/>
      <c r="AGE58" s="17"/>
      <c r="AGF58" s="17"/>
      <c r="AGG58" s="17"/>
      <c r="AGH58" s="17"/>
      <c r="AGI58" s="17"/>
      <c r="AGJ58" s="17"/>
      <c r="AGK58" s="17"/>
      <c r="AGL58" s="17"/>
      <c r="AGM58" s="17"/>
      <c r="AGN58" s="17"/>
      <c r="AGO58" s="17"/>
      <c r="AGP58" s="17"/>
      <c r="AGQ58" s="17"/>
      <c r="AGR58" s="17"/>
      <c r="AGS58" s="17"/>
      <c r="AGT58" s="17"/>
      <c r="AGU58" s="17"/>
      <c r="AGV58" s="17"/>
      <c r="AGW58" s="17"/>
      <c r="AGX58" s="17"/>
      <c r="AGY58" s="17"/>
      <c r="AGZ58" s="17"/>
      <c r="AHA58" s="17"/>
      <c r="AHB58" s="17"/>
      <c r="AHC58" s="17"/>
      <c r="AHD58" s="17"/>
      <c r="AHE58" s="17"/>
      <c r="AHF58" s="17"/>
      <c r="AHG58" s="17"/>
      <c r="AHH58" s="17"/>
      <c r="AHI58" s="17"/>
      <c r="AHJ58" s="17"/>
      <c r="AHK58" s="17"/>
      <c r="AHL58" s="17"/>
      <c r="AHM58" s="17"/>
      <c r="AHN58" s="17"/>
      <c r="AHO58" s="17"/>
      <c r="AHP58" s="17"/>
      <c r="AHQ58" s="17"/>
      <c r="AHR58" s="17"/>
      <c r="AHS58" s="17"/>
      <c r="AHT58" s="17"/>
      <c r="AHU58" s="17"/>
      <c r="AHV58" s="17"/>
      <c r="AHW58" s="17"/>
      <c r="AHX58" s="17"/>
      <c r="AHY58" s="17"/>
      <c r="AHZ58" s="17"/>
      <c r="AIA58" s="17"/>
      <c r="AIB58" s="17"/>
      <c r="AIC58" s="17"/>
      <c r="AID58" s="17"/>
      <c r="AIE58" s="17"/>
      <c r="AIF58" s="17"/>
      <c r="AIG58" s="17"/>
      <c r="AIH58" s="17"/>
      <c r="AII58" s="17"/>
      <c r="AIJ58" s="17"/>
      <c r="AIK58" s="17"/>
      <c r="AIL58" s="17"/>
      <c r="AIM58" s="17"/>
      <c r="AIN58" s="17"/>
      <c r="AIO58" s="17"/>
      <c r="AIP58" s="17"/>
      <c r="AIQ58" s="17"/>
      <c r="AIR58" s="17"/>
      <c r="AIS58" s="17"/>
      <c r="AIT58" s="17"/>
      <c r="AIU58" s="17"/>
      <c r="AIV58" s="17"/>
      <c r="AIW58" s="17"/>
      <c r="AIX58" s="17"/>
      <c r="AIY58" s="17"/>
      <c r="AIZ58" s="17"/>
      <c r="AJA58" s="17"/>
      <c r="AJB58" s="17"/>
      <c r="AJC58" s="17"/>
      <c r="AJD58" s="17"/>
      <c r="AJE58" s="17"/>
      <c r="AJF58" s="17"/>
      <c r="AJG58" s="17"/>
      <c r="AJH58" s="17"/>
      <c r="AJI58" s="17"/>
      <c r="AJJ58" s="17"/>
      <c r="AJK58" s="17"/>
      <c r="AJL58" s="17"/>
      <c r="AJM58" s="17"/>
      <c r="AJN58" s="17"/>
      <c r="AJO58" s="17"/>
      <c r="AJP58" s="17"/>
      <c r="AJQ58" s="17"/>
      <c r="AJR58" s="17"/>
      <c r="AJS58" s="17"/>
      <c r="AJT58" s="17"/>
      <c r="AJU58" s="17"/>
      <c r="AJV58" s="17"/>
      <c r="AJW58" s="17"/>
      <c r="AJX58" s="17"/>
      <c r="AJY58" s="17"/>
      <c r="AJZ58" s="17"/>
      <c r="AKA58" s="17"/>
      <c r="AKB58" s="17"/>
      <c r="AKC58" s="17"/>
      <c r="AKD58" s="17"/>
      <c r="AKE58" s="17"/>
      <c r="AKF58" s="17"/>
      <c r="AKG58" s="17"/>
      <c r="AKH58" s="17"/>
      <c r="AKI58" s="17"/>
      <c r="AKJ58" s="17"/>
      <c r="AKK58" s="17"/>
      <c r="AKL58" s="17"/>
      <c r="AKM58" s="17"/>
      <c r="AKN58" s="17"/>
      <c r="AKO58" s="17"/>
      <c r="AKP58" s="17"/>
      <c r="AKQ58" s="17"/>
      <c r="AKR58" s="17"/>
      <c r="AKS58" s="17"/>
      <c r="AKT58" s="17"/>
      <c r="AKU58" s="17"/>
      <c r="AKV58" s="17"/>
      <c r="AKW58" s="17"/>
      <c r="AKX58" s="17"/>
      <c r="AKY58" s="17"/>
      <c r="AKZ58" s="17"/>
      <c r="ALA58" s="17"/>
      <c r="ALB58" s="17"/>
      <c r="ALC58" s="17"/>
      <c r="ALD58" s="17"/>
      <c r="ALE58" s="17"/>
      <c r="ALF58" s="17"/>
      <c r="ALG58" s="17"/>
      <c r="ALH58" s="17"/>
      <c r="ALI58" s="17"/>
      <c r="ALJ58" s="17"/>
      <c r="ALK58" s="17"/>
      <c r="ALL58" s="17"/>
      <c r="ALM58" s="17"/>
      <c r="ALN58" s="17"/>
      <c r="ALO58" s="17"/>
      <c r="ALP58" s="17"/>
      <c r="ALQ58" s="17"/>
      <c r="ALR58" s="17"/>
      <c r="ALS58" s="17"/>
      <c r="ALT58" s="17"/>
      <c r="ALU58" s="17"/>
      <c r="ALV58" s="17"/>
      <c r="ALW58" s="17"/>
      <c r="ALX58" s="17"/>
      <c r="ALY58" s="17"/>
      <c r="ALZ58" s="17"/>
      <c r="AMA58" s="17"/>
      <c r="AMB58" s="17"/>
      <c r="AMC58" s="17"/>
      <c r="AMD58" s="17"/>
      <c r="AME58" s="17"/>
      <c r="AMF58" s="17"/>
      <c r="AMG58" s="17"/>
      <c r="AMH58" s="17"/>
      <c r="AMI58" s="17"/>
      <c r="AMJ58" s="17"/>
      <c r="AMK58" s="17"/>
      <c r="AML58" s="17"/>
      <c r="AMM58" s="17"/>
      <c r="AMN58" s="17"/>
      <c r="AMO58" s="17"/>
      <c r="AMP58" s="17"/>
      <c r="AMQ58" s="17"/>
      <c r="AMR58" s="17"/>
      <c r="AMS58" s="17"/>
      <c r="AMT58" s="17"/>
      <c r="AMU58" s="17"/>
      <c r="AMV58" s="17"/>
      <c r="AMW58" s="17"/>
      <c r="AMX58" s="17"/>
      <c r="AMY58" s="17"/>
      <c r="AMZ58" s="17"/>
      <c r="ANA58" s="17"/>
      <c r="ANB58" s="17"/>
      <c r="ANC58" s="17"/>
      <c r="AND58" s="17"/>
      <c r="ANE58" s="17"/>
      <c r="ANF58" s="17"/>
      <c r="ANG58" s="17"/>
      <c r="ANH58" s="17"/>
      <c r="ANI58" s="17"/>
      <c r="ANJ58" s="17"/>
      <c r="ANK58" s="17"/>
      <c r="ANL58" s="17"/>
      <c r="ANM58" s="17"/>
      <c r="ANN58" s="17"/>
      <c r="ANO58" s="17"/>
      <c r="ANP58" s="17"/>
      <c r="ANQ58" s="17"/>
      <c r="ANR58" s="17"/>
      <c r="ANS58" s="17"/>
      <c r="ANT58" s="17"/>
      <c r="ANU58" s="17"/>
      <c r="ANV58" s="17"/>
      <c r="ANW58" s="17"/>
      <c r="ANX58" s="17"/>
      <c r="ANY58" s="17"/>
      <c r="ANZ58" s="17"/>
      <c r="AOA58" s="17"/>
      <c r="AOB58" s="17"/>
      <c r="AOC58" s="17"/>
      <c r="AOD58" s="17"/>
      <c r="AOE58" s="17"/>
      <c r="AOF58" s="17"/>
      <c r="AOG58" s="17"/>
      <c r="AOH58" s="17"/>
      <c r="AOI58" s="17"/>
      <c r="AOJ58" s="17"/>
      <c r="AOK58" s="17"/>
      <c r="AOL58" s="17"/>
      <c r="AOM58" s="17"/>
      <c r="AON58" s="17"/>
      <c r="AOO58" s="17"/>
      <c r="AOP58" s="17"/>
      <c r="AOQ58" s="17"/>
      <c r="AOR58" s="17"/>
      <c r="AOS58" s="17"/>
      <c r="AOT58" s="17"/>
      <c r="AOU58" s="17"/>
      <c r="AOV58" s="17"/>
      <c r="AOW58" s="17"/>
      <c r="AOX58" s="17"/>
      <c r="AOY58" s="17"/>
      <c r="AOZ58" s="17"/>
      <c r="APA58" s="17"/>
      <c r="APB58" s="17"/>
      <c r="APC58" s="17"/>
      <c r="APD58" s="17"/>
      <c r="APE58" s="17"/>
      <c r="APF58" s="17"/>
      <c r="APG58" s="17"/>
      <c r="APH58" s="17"/>
      <c r="API58" s="17"/>
      <c r="APJ58" s="17"/>
      <c r="APK58" s="17"/>
      <c r="APL58" s="17"/>
      <c r="APM58" s="17"/>
      <c r="APN58" s="17"/>
      <c r="APO58" s="17"/>
      <c r="APP58" s="17"/>
      <c r="APQ58" s="17"/>
      <c r="APR58" s="17"/>
      <c r="APS58" s="17"/>
      <c r="APT58" s="17"/>
      <c r="APU58" s="17"/>
      <c r="APV58" s="17"/>
      <c r="APW58" s="17"/>
      <c r="APX58" s="17"/>
      <c r="APY58" s="17"/>
      <c r="APZ58" s="17"/>
      <c r="AQA58" s="17"/>
      <c r="AQB58" s="17"/>
      <c r="AQC58" s="17"/>
      <c r="AQD58" s="17"/>
      <c r="AQE58" s="17"/>
      <c r="AQF58" s="17"/>
      <c r="AQG58" s="17"/>
      <c r="AQH58" s="17"/>
      <c r="AQI58" s="17"/>
      <c r="AQJ58" s="17"/>
      <c r="AQK58" s="17"/>
      <c r="AQL58" s="17"/>
      <c r="AQM58" s="17"/>
      <c r="AQN58" s="17"/>
      <c r="AQO58" s="17"/>
      <c r="AQP58" s="17"/>
      <c r="AQQ58" s="17"/>
      <c r="AQR58" s="17"/>
      <c r="AQS58" s="17"/>
      <c r="AQT58" s="17"/>
      <c r="AQU58" s="17"/>
      <c r="AQV58" s="17"/>
      <c r="AQW58" s="17"/>
      <c r="AQX58" s="17"/>
      <c r="AQY58" s="17"/>
      <c r="AQZ58" s="17"/>
      <c r="ARA58" s="17"/>
      <c r="ARB58" s="17"/>
      <c r="ARC58" s="17"/>
      <c r="ARD58" s="17"/>
      <c r="ARE58" s="17"/>
      <c r="ARF58" s="17"/>
      <c r="ARG58" s="17"/>
      <c r="ARH58" s="17"/>
      <c r="ARI58" s="17"/>
      <c r="ARJ58" s="17"/>
      <c r="ARK58" s="17"/>
      <c r="ARL58" s="17"/>
      <c r="ARM58" s="17"/>
      <c r="ARN58" s="17"/>
      <c r="ARO58" s="17"/>
      <c r="ARP58" s="17"/>
      <c r="ARQ58" s="17"/>
      <c r="ARR58" s="17"/>
      <c r="ARS58" s="17"/>
      <c r="ART58" s="17"/>
      <c r="ARU58" s="17"/>
      <c r="ARV58" s="17"/>
      <c r="ARW58" s="17"/>
      <c r="ARX58" s="17"/>
      <c r="ARY58" s="17"/>
      <c r="ARZ58" s="17"/>
      <c r="ASA58" s="17"/>
      <c r="ASB58" s="17"/>
      <c r="ASC58" s="17"/>
      <c r="ASD58" s="17"/>
      <c r="ASE58" s="17"/>
      <c r="ASF58" s="17"/>
      <c r="ASG58" s="17"/>
      <c r="ASH58" s="17"/>
      <c r="ASI58" s="17"/>
      <c r="ASJ58" s="17"/>
      <c r="ASK58" s="17"/>
      <c r="ASL58" s="17"/>
      <c r="ASM58" s="17"/>
      <c r="ASN58" s="17"/>
      <c r="ASO58" s="17"/>
      <c r="ASP58" s="17"/>
      <c r="ASQ58" s="17"/>
      <c r="ASR58" s="17"/>
      <c r="ASS58" s="17"/>
      <c r="AST58" s="17"/>
      <c r="ASU58" s="17"/>
      <c r="ASV58" s="17"/>
      <c r="ASW58" s="17"/>
      <c r="ASX58" s="17"/>
      <c r="ASY58" s="17"/>
      <c r="ASZ58" s="17"/>
      <c r="ATA58" s="17"/>
      <c r="ATB58" s="17"/>
      <c r="ATC58" s="17"/>
      <c r="ATD58" s="17"/>
      <c r="ATE58" s="17"/>
      <c r="ATF58" s="17"/>
      <c r="ATG58" s="17"/>
      <c r="ATH58" s="17"/>
      <c r="ATI58" s="17"/>
      <c r="ATJ58" s="17"/>
      <c r="ATK58" s="17"/>
      <c r="ATL58" s="17"/>
      <c r="ATM58" s="17"/>
      <c r="ATN58" s="17"/>
      <c r="ATO58" s="17"/>
      <c r="ATP58" s="17"/>
      <c r="ATQ58" s="17"/>
      <c r="ATR58" s="17"/>
      <c r="ATS58" s="17"/>
      <c r="ATT58" s="17"/>
      <c r="ATU58" s="17"/>
      <c r="ATV58" s="17"/>
      <c r="ATW58" s="17"/>
      <c r="ATX58" s="17"/>
      <c r="ATY58" s="17"/>
      <c r="ATZ58" s="17"/>
      <c r="AUA58" s="17"/>
      <c r="AUB58" s="17"/>
      <c r="AUC58" s="17"/>
      <c r="AUD58" s="17"/>
      <c r="AUE58" s="17"/>
      <c r="AUF58" s="17"/>
      <c r="AUG58" s="17"/>
      <c r="AUH58" s="17"/>
      <c r="AUI58" s="17"/>
      <c r="AUJ58" s="17"/>
      <c r="AUK58" s="17"/>
      <c r="AUL58" s="17"/>
      <c r="AUM58" s="17"/>
      <c r="AUN58" s="17"/>
      <c r="AUO58" s="17"/>
      <c r="AUP58" s="17"/>
      <c r="AUQ58" s="17"/>
      <c r="AUR58" s="17"/>
      <c r="AUS58" s="17"/>
      <c r="AUT58" s="17"/>
      <c r="AUU58" s="17"/>
      <c r="AUV58" s="17"/>
      <c r="AUW58" s="17"/>
      <c r="AUX58" s="17"/>
      <c r="AUY58" s="17"/>
      <c r="AUZ58" s="17"/>
      <c r="AVA58" s="17"/>
      <c r="AVB58" s="17"/>
      <c r="AVC58" s="17"/>
      <c r="AVD58" s="17"/>
      <c r="AVE58" s="17"/>
      <c r="AVF58" s="17"/>
      <c r="AVG58" s="17"/>
      <c r="AVH58" s="17"/>
      <c r="AVI58" s="17"/>
      <c r="AVJ58" s="17"/>
      <c r="AVK58" s="17"/>
      <c r="AVL58" s="17"/>
      <c r="AVM58" s="17"/>
      <c r="AVN58" s="17"/>
      <c r="AVO58" s="17"/>
      <c r="AVP58" s="17"/>
      <c r="AVQ58" s="17"/>
      <c r="AVR58" s="17"/>
      <c r="AVS58" s="17"/>
      <c r="AVT58" s="17"/>
      <c r="AVU58" s="17"/>
      <c r="AVV58" s="17"/>
      <c r="AVW58" s="17"/>
      <c r="AVX58" s="17"/>
      <c r="AVY58" s="17"/>
      <c r="AVZ58" s="17"/>
      <c r="AWA58" s="17"/>
      <c r="AWB58" s="17"/>
      <c r="AWC58" s="17"/>
      <c r="AWD58" s="17"/>
      <c r="AWE58" s="17"/>
      <c r="AWF58" s="17"/>
      <c r="AWG58" s="17"/>
      <c r="AWH58" s="17"/>
      <c r="AWI58" s="17"/>
      <c r="AWJ58" s="17"/>
      <c r="AWK58" s="17"/>
      <c r="AWL58" s="17"/>
      <c r="AWM58" s="17"/>
      <c r="AWN58" s="17"/>
      <c r="AWO58" s="17"/>
      <c r="AWP58" s="17"/>
      <c r="AWQ58" s="17"/>
      <c r="AWR58" s="17"/>
      <c r="AWS58" s="17"/>
      <c r="AWT58" s="17"/>
      <c r="AWU58" s="17"/>
      <c r="AWV58" s="17"/>
      <c r="AWW58" s="17"/>
      <c r="AWX58" s="17"/>
      <c r="AWY58" s="17"/>
    </row>
    <row r="59" spans="1:1299" x14ac:dyDescent="0.25">
      <c r="A59" s="2" t="s">
        <v>0</v>
      </c>
      <c r="B59" s="10">
        <f t="shared" ref="B59:AK59" si="7">SUM(B2:B58)</f>
        <v>12</v>
      </c>
      <c r="C59" s="10">
        <f t="shared" si="7"/>
        <v>1365</v>
      </c>
      <c r="D59" s="10">
        <f t="shared" si="7"/>
        <v>80</v>
      </c>
      <c r="E59" s="10">
        <f t="shared" si="7"/>
        <v>546</v>
      </c>
      <c r="F59" s="10">
        <f t="shared" si="7"/>
        <v>479</v>
      </c>
      <c r="G59" s="10">
        <f t="shared" si="7"/>
        <v>23</v>
      </c>
      <c r="H59" s="10">
        <f t="shared" si="7"/>
        <v>147</v>
      </c>
      <c r="I59" s="10">
        <f t="shared" si="7"/>
        <v>15</v>
      </c>
      <c r="J59" s="10">
        <f t="shared" si="7"/>
        <v>393</v>
      </c>
      <c r="K59" s="10">
        <f t="shared" si="7"/>
        <v>459</v>
      </c>
      <c r="L59" s="10">
        <f t="shared" si="7"/>
        <v>274</v>
      </c>
      <c r="M59" s="10">
        <f t="shared" si="7"/>
        <v>148</v>
      </c>
      <c r="N59" s="10">
        <f t="shared" si="7"/>
        <v>490</v>
      </c>
      <c r="O59" s="10">
        <f t="shared" si="7"/>
        <v>128</v>
      </c>
      <c r="P59" s="10">
        <f t="shared" si="7"/>
        <v>228</v>
      </c>
      <c r="Q59" s="10">
        <f t="shared" si="7"/>
        <v>57</v>
      </c>
      <c r="R59" s="10">
        <f t="shared" si="7"/>
        <v>896</v>
      </c>
      <c r="S59" s="10">
        <f t="shared" si="7"/>
        <v>279</v>
      </c>
      <c r="T59" s="10">
        <f t="shared" si="7"/>
        <v>405</v>
      </c>
      <c r="U59" s="10">
        <f t="shared" si="7"/>
        <v>79</v>
      </c>
      <c r="V59" s="10">
        <f t="shared" si="7"/>
        <v>4283</v>
      </c>
      <c r="W59" s="10">
        <f t="shared" si="7"/>
        <v>232</v>
      </c>
      <c r="X59" s="10">
        <f t="shared" si="7"/>
        <v>229</v>
      </c>
      <c r="Y59" s="10">
        <f t="shared" si="7"/>
        <v>503</v>
      </c>
      <c r="Z59" s="10">
        <f t="shared" si="7"/>
        <v>73</v>
      </c>
      <c r="AA59" s="10">
        <f t="shared" si="7"/>
        <v>497</v>
      </c>
      <c r="AB59" s="10">
        <f t="shared" si="7"/>
        <v>94</v>
      </c>
      <c r="AC59" s="10">
        <f t="shared" si="7"/>
        <v>117</v>
      </c>
      <c r="AD59" s="10">
        <f t="shared" si="7"/>
        <v>194</v>
      </c>
      <c r="AE59" s="10">
        <f t="shared" si="7"/>
        <v>114</v>
      </c>
      <c r="AF59" s="10">
        <f t="shared" si="7"/>
        <v>90</v>
      </c>
      <c r="AG59" s="10">
        <f t="shared" si="7"/>
        <v>74</v>
      </c>
      <c r="AH59" s="10">
        <f t="shared" si="7"/>
        <v>418</v>
      </c>
      <c r="AI59" s="10">
        <f t="shared" si="7"/>
        <v>150</v>
      </c>
      <c r="AJ59" s="10">
        <f t="shared" si="7"/>
        <v>1863</v>
      </c>
      <c r="AK59" s="10">
        <f t="shared" si="7"/>
        <v>88</v>
      </c>
      <c r="AL59" s="10">
        <f>SUM(B59:AK59)</f>
        <v>15522</v>
      </c>
      <c r="AM59" s="22">
        <f>SUM(AM2:AM58)</f>
        <v>14837</v>
      </c>
      <c r="AO59" s="10">
        <f>SUM(AO2:AO58)</f>
        <v>979</v>
      </c>
      <c r="AP59" s="10">
        <f t="shared" ref="AP59:AU59" si="8">SUM(AP2:AP58)</f>
        <v>587</v>
      </c>
      <c r="AQ59" s="10">
        <f t="shared" si="8"/>
        <v>343</v>
      </c>
      <c r="AR59" s="10">
        <f t="shared" si="8"/>
        <v>721</v>
      </c>
      <c r="AS59" s="10">
        <f t="shared" si="8"/>
        <v>1867</v>
      </c>
      <c r="AT59" s="10">
        <f t="shared" si="8"/>
        <v>373</v>
      </c>
      <c r="AU59" s="10">
        <f t="shared" si="8"/>
        <v>897</v>
      </c>
      <c r="AV59" s="10">
        <f>SUM(AV2:AV58)</f>
        <v>5767</v>
      </c>
      <c r="AX59" s="10">
        <f t="shared" ref="AX59:BD59" si="9">SUM(AX2:AX58)</f>
        <v>1234</v>
      </c>
      <c r="AY59" s="10">
        <f t="shared" si="9"/>
        <v>197</v>
      </c>
      <c r="AZ59" s="10">
        <f t="shared" si="9"/>
        <v>1363</v>
      </c>
      <c r="BA59" s="10">
        <f t="shared" si="9"/>
        <v>371</v>
      </c>
      <c r="BB59" s="10">
        <f t="shared" si="9"/>
        <v>689</v>
      </c>
      <c r="BC59" s="10">
        <f t="shared" si="9"/>
        <v>285</v>
      </c>
      <c r="BD59" s="10">
        <f t="shared" si="9"/>
        <v>4139</v>
      </c>
    </row>
    <row r="60" spans="1:1299" x14ac:dyDescent="0.25">
      <c r="A60" s="1" t="s">
        <v>58</v>
      </c>
      <c r="B60" s="7">
        <f>B59-(B58+B57)</f>
        <v>12</v>
      </c>
      <c r="C60" s="7">
        <f t="shared" ref="C60:AK60" si="10">C59-(C58+C57)</f>
        <v>1338</v>
      </c>
      <c r="D60" s="7">
        <f t="shared" si="10"/>
        <v>80</v>
      </c>
      <c r="E60" s="7">
        <f t="shared" si="10"/>
        <v>546</v>
      </c>
      <c r="F60" s="7">
        <f t="shared" si="10"/>
        <v>479</v>
      </c>
      <c r="G60" s="7">
        <f t="shared" si="10"/>
        <v>23</v>
      </c>
      <c r="H60" s="7">
        <f t="shared" si="10"/>
        <v>147</v>
      </c>
      <c r="I60" s="7">
        <f t="shared" si="10"/>
        <v>15</v>
      </c>
      <c r="J60" s="7">
        <f t="shared" si="10"/>
        <v>393</v>
      </c>
      <c r="K60" s="7">
        <f t="shared" si="10"/>
        <v>459</v>
      </c>
      <c r="L60" s="7">
        <f t="shared" si="10"/>
        <v>274</v>
      </c>
      <c r="M60" s="7">
        <f t="shared" si="10"/>
        <v>148</v>
      </c>
      <c r="N60" s="7">
        <f t="shared" si="10"/>
        <v>490</v>
      </c>
      <c r="O60" s="7">
        <f t="shared" si="10"/>
        <v>128</v>
      </c>
      <c r="P60" s="7">
        <f t="shared" si="10"/>
        <v>220</v>
      </c>
      <c r="Q60" s="7">
        <f t="shared" si="10"/>
        <v>57</v>
      </c>
      <c r="R60" s="7">
        <f t="shared" si="10"/>
        <v>896</v>
      </c>
      <c r="S60" s="7">
        <f t="shared" si="10"/>
        <v>278</v>
      </c>
      <c r="T60" s="7">
        <f t="shared" si="10"/>
        <v>404</v>
      </c>
      <c r="U60" s="7">
        <f t="shared" si="10"/>
        <v>79</v>
      </c>
      <c r="V60" s="7">
        <f t="shared" si="10"/>
        <v>4282</v>
      </c>
      <c r="W60" s="7">
        <f t="shared" si="10"/>
        <v>232</v>
      </c>
      <c r="X60" s="7">
        <f t="shared" si="10"/>
        <v>229</v>
      </c>
      <c r="Y60" s="7">
        <f t="shared" si="10"/>
        <v>503</v>
      </c>
      <c r="Z60" s="7">
        <f t="shared" si="10"/>
        <v>73</v>
      </c>
      <c r="AA60" s="7">
        <f t="shared" si="10"/>
        <v>497</v>
      </c>
      <c r="AB60" s="7">
        <f t="shared" si="10"/>
        <v>94</v>
      </c>
      <c r="AC60" s="7">
        <f t="shared" si="10"/>
        <v>117</v>
      </c>
      <c r="AD60" s="7">
        <f t="shared" si="10"/>
        <v>194</v>
      </c>
      <c r="AE60" s="7">
        <f t="shared" si="10"/>
        <v>114</v>
      </c>
      <c r="AF60" s="7">
        <f t="shared" si="10"/>
        <v>90</v>
      </c>
      <c r="AG60" s="7">
        <f t="shared" si="10"/>
        <v>74</v>
      </c>
      <c r="AH60" s="7">
        <f t="shared" si="10"/>
        <v>379</v>
      </c>
      <c r="AI60" s="7">
        <f t="shared" si="10"/>
        <v>150</v>
      </c>
      <c r="AJ60" s="11">
        <f t="shared" si="10"/>
        <v>1830</v>
      </c>
      <c r="AK60" s="11">
        <f t="shared" si="10"/>
        <v>88</v>
      </c>
      <c r="AL60" s="7">
        <f t="shared" ref="AL60" si="11">AL59-(AL58+AL57)</f>
        <v>15412</v>
      </c>
      <c r="AM60" s="8">
        <f>AM59-(AM58+AM57)</f>
        <v>14727</v>
      </c>
      <c r="AO60" s="7">
        <f>AO59-(AO58+AO57)</f>
        <v>979</v>
      </c>
      <c r="AP60" s="7">
        <f t="shared" ref="AP60:AX60" si="12">AP59-(AP58+AP57)</f>
        <v>587</v>
      </c>
      <c r="AQ60" s="7">
        <f t="shared" si="12"/>
        <v>343</v>
      </c>
      <c r="AR60" s="7">
        <f t="shared" si="12"/>
        <v>721</v>
      </c>
      <c r="AS60" s="7">
        <f t="shared" si="12"/>
        <v>1867</v>
      </c>
      <c r="AT60" s="7">
        <f t="shared" si="12"/>
        <v>373</v>
      </c>
      <c r="AU60" s="7">
        <f t="shared" si="12"/>
        <v>897</v>
      </c>
      <c r="AV60" s="7">
        <f t="shared" si="12"/>
        <v>5767</v>
      </c>
      <c r="AX60" s="7">
        <f t="shared" si="12"/>
        <v>1234</v>
      </c>
      <c r="AY60" s="7">
        <f t="shared" ref="AY60" si="13">AY59-(AY58+AY57)</f>
        <v>197</v>
      </c>
      <c r="AZ60" s="7">
        <f t="shared" ref="AZ60" si="14">AZ59-(AZ58+AZ57)</f>
        <v>1363</v>
      </c>
      <c r="BA60" s="7">
        <f t="shared" ref="BA60" si="15">BA59-(BA58+BA57)</f>
        <v>371</v>
      </c>
      <c r="BB60" s="7">
        <f t="shared" ref="BB60:BD60" si="16">BB59-(BB58+BB57)</f>
        <v>689</v>
      </c>
      <c r="BC60" s="7">
        <f t="shared" si="16"/>
        <v>285</v>
      </c>
      <c r="BD60" s="7">
        <f t="shared" si="16"/>
        <v>4139</v>
      </c>
    </row>
    <row r="61" spans="1:1299" x14ac:dyDescent="0.25">
      <c r="AH61" s="17"/>
      <c r="AI61" s="17"/>
      <c r="AL61" s="17"/>
      <c r="AM61" s="23"/>
      <c r="AO61" s="17"/>
      <c r="AP61" s="17"/>
      <c r="AQ61" s="17"/>
      <c r="AR61" s="17"/>
      <c r="AS61" s="17"/>
      <c r="AT61" s="17"/>
      <c r="AU61" s="17"/>
      <c r="AV61" s="17"/>
      <c r="AX61" s="17"/>
      <c r="AY61" s="17"/>
      <c r="AZ61" s="17"/>
      <c r="BA61" s="17"/>
      <c r="BB61" s="17"/>
      <c r="BC61" s="17"/>
      <c r="BD61" s="17"/>
    </row>
    <row r="62" spans="1:1299" x14ac:dyDescent="0.25">
      <c r="B62" s="11"/>
    </row>
    <row r="63" spans="1:1299" ht="20.25" customHeight="1" x14ac:dyDescent="0.25">
      <c r="A63" s="27" t="s">
        <v>116</v>
      </c>
    </row>
    <row r="64" spans="1:1299" ht="30" customHeight="1" x14ac:dyDescent="0.25">
      <c r="A64" s="26" t="s">
        <v>117</v>
      </c>
    </row>
    <row r="65" spans="1:1" ht="63" x14ac:dyDescent="0.25">
      <c r="A65" s="25" t="s">
        <v>118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Stellenbosch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Warren</dc:creator>
  <cp:lastModifiedBy>Violet Chihota</cp:lastModifiedBy>
  <dcterms:created xsi:type="dcterms:W3CDTF">2015-07-09T11:48:41Z</dcterms:created>
  <dcterms:modified xsi:type="dcterms:W3CDTF">2018-07-06T15:33:59Z</dcterms:modified>
</cp:coreProperties>
</file>